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SPEC" sheetId="1" r:id="rId1"/>
  </sheets>
  <definedNames>
    <definedName name="_xlnm._FilterDatabase" localSheetId="0" hidden="1">SPEC!$A$3:$BT$626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26" i="1" l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2" i="1" l="1"/>
  <c r="O625" i="1" l="1"/>
  <c r="O623" i="1"/>
  <c r="O626" i="1"/>
  <c r="O531" i="1"/>
  <c r="O506" i="1"/>
  <c r="O540" i="1"/>
  <c r="O511" i="1"/>
  <c r="O15" i="1"/>
  <c r="O23" i="1"/>
  <c r="O24" i="1"/>
  <c r="O40" i="1"/>
  <c r="O81" i="1"/>
  <c r="O107" i="1"/>
  <c r="O121" i="1"/>
  <c r="O142" i="1"/>
  <c r="O149" i="1"/>
  <c r="O176" i="1"/>
  <c r="O196" i="1"/>
  <c r="O219" i="1"/>
  <c r="O229" i="1"/>
  <c r="O247" i="1"/>
  <c r="O264" i="1"/>
  <c r="O287" i="1"/>
  <c r="O316" i="1"/>
  <c r="O328" i="1"/>
  <c r="O346" i="1"/>
  <c r="O370" i="1"/>
  <c r="O382" i="1"/>
  <c r="O406" i="1"/>
  <c r="O430" i="1"/>
  <c r="O441" i="1"/>
  <c r="O465" i="1"/>
  <c r="O499" i="1"/>
  <c r="O515" i="1"/>
  <c r="O544" i="1"/>
  <c r="O578" i="1"/>
  <c r="O630" i="1"/>
  <c r="O635" i="1"/>
  <c r="O5" i="1"/>
  <c r="O29" i="1"/>
  <c r="O52" i="1"/>
  <c r="O67" i="1"/>
  <c r="O91" i="1"/>
  <c r="O122" i="1"/>
  <c r="O143" i="1"/>
  <c r="O166" i="1"/>
  <c r="O209" i="1"/>
  <c r="O220" i="1"/>
  <c r="O248" i="1"/>
  <c r="O265" i="1"/>
  <c r="O288" i="1"/>
  <c r="O299" i="1"/>
  <c r="O317" i="1"/>
  <c r="O347" i="1"/>
  <c r="O371" i="1"/>
  <c r="O383" i="1"/>
  <c r="O407" i="1"/>
  <c r="O431" i="1"/>
  <c r="O442" i="1"/>
  <c r="O466" i="1"/>
  <c r="O493" i="1"/>
  <c r="O579" i="1"/>
  <c r="O591" i="1"/>
  <c r="O610" i="1"/>
  <c r="O636" i="1"/>
  <c r="O17" i="1"/>
  <c r="O42" i="1"/>
  <c r="O60" i="1"/>
  <c r="O101" i="1"/>
  <c r="O133" i="1"/>
  <c r="O198" i="1"/>
  <c r="O221" i="1"/>
  <c r="O237" i="1"/>
  <c r="O249" i="1"/>
  <c r="O266" i="1"/>
  <c r="O289" i="1"/>
  <c r="O300" i="1"/>
  <c r="O318" i="1"/>
  <c r="O336" i="1"/>
  <c r="O360" i="1"/>
  <c r="O372" i="1"/>
  <c r="O396" i="1"/>
  <c r="O420" i="1"/>
  <c r="O432" i="1"/>
  <c r="O455" i="1"/>
  <c r="O467" i="1"/>
  <c r="O501" i="1"/>
  <c r="O529" i="1"/>
  <c r="O580" i="1"/>
  <c r="O601" i="1"/>
  <c r="O613" i="1"/>
  <c r="O622" i="1"/>
  <c r="O629" i="1"/>
  <c r="O7" i="1"/>
  <c r="O18" i="1"/>
  <c r="O31" i="1"/>
  <c r="O54" i="1"/>
  <c r="O83" i="1"/>
  <c r="O123" i="1"/>
  <c r="O127" i="1"/>
  <c r="O145" i="1"/>
  <c r="O178" i="1"/>
  <c r="O199" i="1"/>
  <c r="O222" i="1"/>
  <c r="O238" i="1"/>
  <c r="O250" i="1"/>
  <c r="O267" i="1"/>
  <c r="O290" i="1"/>
  <c r="O301" i="1"/>
  <c r="O319" i="1"/>
  <c r="O337" i="1"/>
  <c r="O349" i="1"/>
  <c r="O373" i="1"/>
  <c r="O397" i="1"/>
  <c r="O421" i="1"/>
  <c r="O444" i="1"/>
  <c r="O468" i="1"/>
  <c r="O480" i="1"/>
  <c r="O495" i="1"/>
  <c r="O536" i="1"/>
  <c r="O547" i="1"/>
  <c r="O569" i="1"/>
  <c r="O602" i="1"/>
  <c r="O551" i="1"/>
  <c r="O564" i="1"/>
  <c r="O583" i="1"/>
  <c r="O607" i="1"/>
  <c r="O631" i="1"/>
  <c r="O11" i="1"/>
  <c r="O36" i="1"/>
  <c r="O58" i="1"/>
  <c r="O71" i="1"/>
  <c r="O77" i="1"/>
  <c r="O118" i="1"/>
  <c r="O154" i="1"/>
  <c r="O161" i="1"/>
  <c r="O172" i="1"/>
  <c r="O204" i="1"/>
  <c r="O243" i="1"/>
  <c r="O283" i="1"/>
  <c r="O295" i="1"/>
  <c r="O312" i="1"/>
  <c r="O324" i="1"/>
  <c r="O342" i="1"/>
  <c r="O354" i="1"/>
  <c r="O366" i="1"/>
  <c r="O378" i="1"/>
  <c r="O390" i="1"/>
  <c r="O402" i="1"/>
  <c r="O414" i="1"/>
  <c r="O426" i="1"/>
  <c r="O437" i="1"/>
  <c r="O449" i="1"/>
  <c r="O461" i="1"/>
  <c r="O473" i="1"/>
  <c r="O485" i="1"/>
  <c r="O489" i="1"/>
  <c r="O520" i="1"/>
  <c r="O634" i="1"/>
  <c r="O4" i="1"/>
  <c r="O21" i="1"/>
  <c r="O28" i="1"/>
  <c r="O51" i="1"/>
  <c r="O66" i="1"/>
  <c r="O90" i="1"/>
  <c r="O116" i="1"/>
  <c r="O165" i="1"/>
  <c r="O185" i="1"/>
  <c r="O208" i="1"/>
  <c r="O258" i="1"/>
  <c r="O304" i="1"/>
  <c r="O358" i="1"/>
  <c r="O394" i="1"/>
  <c r="O418" i="1"/>
  <c r="O453" i="1"/>
  <c r="O477" i="1"/>
  <c r="O492" i="1"/>
  <c r="O535" i="1"/>
  <c r="O599" i="1"/>
  <c r="O16" i="1"/>
  <c r="O25" i="1"/>
  <c r="O41" i="1"/>
  <c r="O82" i="1"/>
  <c r="O100" i="1"/>
  <c r="O132" i="1"/>
  <c r="O177" i="1"/>
  <c r="O197" i="1"/>
  <c r="O230" i="1"/>
  <c r="O259" i="1"/>
  <c r="O276" i="1"/>
  <c r="O305" i="1"/>
  <c r="O329" i="1"/>
  <c r="O359" i="1"/>
  <c r="O395" i="1"/>
  <c r="O419" i="1"/>
  <c r="O454" i="1"/>
  <c r="O478" i="1"/>
  <c r="O500" i="1"/>
  <c r="O516" i="1"/>
  <c r="O528" i="1"/>
  <c r="O545" i="1"/>
  <c r="O600" i="1"/>
  <c r="O6" i="1"/>
  <c r="O30" i="1"/>
  <c r="O53" i="1"/>
  <c r="O73" i="1"/>
  <c r="O92" i="1"/>
  <c r="O144" i="1"/>
  <c r="O186" i="1"/>
  <c r="O210" i="1"/>
  <c r="O231" i="1"/>
  <c r="O277" i="1"/>
  <c r="O306" i="1"/>
  <c r="O330" i="1"/>
  <c r="O348" i="1"/>
  <c r="O384" i="1"/>
  <c r="O408" i="1"/>
  <c r="O443" i="1"/>
  <c r="O479" i="1"/>
  <c r="O494" i="1"/>
  <c r="O517" i="1"/>
  <c r="O546" i="1"/>
  <c r="O587" i="1"/>
  <c r="O596" i="1"/>
  <c r="O611" i="1"/>
  <c r="O628" i="1"/>
  <c r="O637" i="1"/>
  <c r="O43" i="1"/>
  <c r="O93" i="1"/>
  <c r="O134" i="1"/>
  <c r="O167" i="1"/>
  <c r="O187" i="1"/>
  <c r="O211" i="1"/>
  <c r="O232" i="1"/>
  <c r="O260" i="1"/>
  <c r="O278" i="1"/>
  <c r="O307" i="1"/>
  <c r="O331" i="1"/>
  <c r="O361" i="1"/>
  <c r="O385" i="1"/>
  <c r="O409" i="1"/>
  <c r="O433" i="1"/>
  <c r="O456" i="1"/>
  <c r="O502" i="1"/>
  <c r="O530" i="1"/>
  <c r="O562" i="1"/>
  <c r="O581" i="1"/>
  <c r="O592" i="1"/>
  <c r="O614" i="1"/>
  <c r="O8" i="1"/>
  <c r="O22" i="1"/>
  <c r="O32" i="1"/>
  <c r="O44" i="1"/>
  <c r="O55" i="1"/>
  <c r="O84" i="1"/>
  <c r="O94" i="1"/>
  <c r="O108" i="1"/>
  <c r="O124" i="1"/>
  <c r="O128" i="1"/>
  <c r="O135" i="1"/>
  <c r="O146" i="1"/>
  <c r="O150" i="1"/>
  <c r="O168" i="1"/>
  <c r="O179" i="1"/>
  <c r="O188" i="1"/>
  <c r="O200" i="1"/>
  <c r="O212" i="1"/>
  <c r="O223" i="1"/>
  <c r="O233" i="1"/>
  <c r="O239" i="1"/>
  <c r="O251" i="1"/>
  <c r="O261" i="1"/>
  <c r="O268" i="1"/>
  <c r="O279" i="1"/>
  <c r="O291" i="1"/>
  <c r="O308" i="1"/>
  <c r="O320" i="1"/>
  <c r="O332" i="1"/>
  <c r="O338" i="1"/>
  <c r="O350" i="1"/>
  <c r="O362" i="1"/>
  <c r="O374" i="1"/>
  <c r="O386" i="1"/>
  <c r="O398" i="1"/>
  <c r="O410" i="1"/>
  <c r="O422" i="1"/>
  <c r="O434" i="1"/>
  <c r="O445" i="1"/>
  <c r="O457" i="1"/>
  <c r="O469" i="1"/>
  <c r="O481" i="1"/>
  <c r="O496" i="1"/>
  <c r="O503" i="1"/>
  <c r="O509" i="1"/>
  <c r="O537" i="1"/>
  <c r="O548" i="1"/>
  <c r="O557" i="1"/>
  <c r="O563" i="1"/>
  <c r="O570" i="1"/>
  <c r="O582" i="1"/>
  <c r="O603" i="1"/>
  <c r="O615" i="1"/>
  <c r="O627" i="1"/>
  <c r="O9" i="1"/>
  <c r="O33" i="1"/>
  <c r="O45" i="1"/>
  <c r="O56" i="1"/>
  <c r="O68" i="1"/>
  <c r="O74" i="1"/>
  <c r="O85" i="1"/>
  <c r="O95" i="1"/>
  <c r="O102" i="1"/>
  <c r="O109" i="1"/>
  <c r="O125" i="1"/>
  <c r="O129" i="1"/>
  <c r="O136" i="1"/>
  <c r="O151" i="1"/>
  <c r="O156" i="1"/>
  <c r="O158" i="1"/>
  <c r="O169" i="1"/>
  <c r="O180" i="1"/>
  <c r="O189" i="1"/>
  <c r="O201" i="1"/>
  <c r="O213" i="1"/>
  <c r="O224" i="1"/>
  <c r="O234" i="1"/>
  <c r="O240" i="1"/>
  <c r="O252" i="1"/>
  <c r="O269" i="1"/>
  <c r="O280" i="1"/>
  <c r="O292" i="1"/>
  <c r="O302" i="1"/>
  <c r="O309" i="1"/>
  <c r="O321" i="1"/>
  <c r="O333" i="1"/>
  <c r="O339" i="1"/>
  <c r="O351" i="1"/>
  <c r="O363" i="1"/>
  <c r="O375" i="1"/>
  <c r="O387" i="1"/>
  <c r="O399" i="1"/>
  <c r="O411" i="1"/>
  <c r="O423" i="1"/>
  <c r="O435" i="1"/>
  <c r="O446" i="1"/>
  <c r="O458" i="1"/>
  <c r="O470" i="1"/>
  <c r="O482" i="1"/>
  <c r="O497" i="1"/>
  <c r="O504" i="1"/>
  <c r="O521" i="1"/>
  <c r="O538" i="1"/>
  <c r="O549" i="1"/>
  <c r="O558" i="1"/>
  <c r="O571" i="1"/>
  <c r="O593" i="1"/>
  <c r="O604" i="1"/>
  <c r="O616" i="1"/>
  <c r="O10" i="1"/>
  <c r="O34" i="1"/>
  <c r="O46" i="1"/>
  <c r="O57" i="1"/>
  <c r="O61" i="1"/>
  <c r="O69" i="1"/>
  <c r="O75" i="1"/>
  <c r="O86" i="1"/>
  <c r="O96" i="1"/>
  <c r="O103" i="1"/>
  <c r="O110" i="1"/>
  <c r="O126" i="1"/>
  <c r="O137" i="1"/>
  <c r="O152" i="1"/>
  <c r="O157" i="1"/>
  <c r="O159" i="1"/>
  <c r="O170" i="1"/>
  <c r="O181" i="1"/>
  <c r="O190" i="1"/>
  <c r="O202" i="1"/>
  <c r="O214" i="1"/>
  <c r="O225" i="1"/>
  <c r="O235" i="1"/>
  <c r="O241" i="1"/>
  <c r="O253" i="1"/>
  <c r="O270" i="1"/>
  <c r="O281" i="1"/>
  <c r="O293" i="1"/>
  <c r="O310" i="1"/>
  <c r="O322" i="1"/>
  <c r="O334" i="1"/>
  <c r="O340" i="1"/>
  <c r="O352" i="1"/>
  <c r="O364" i="1"/>
  <c r="O376" i="1"/>
  <c r="O388" i="1"/>
  <c r="O400" i="1"/>
  <c r="O412" i="1"/>
  <c r="O424" i="1"/>
  <c r="O436" i="1"/>
  <c r="O447" i="1"/>
  <c r="O459" i="1"/>
  <c r="O471" i="1"/>
  <c r="O483" i="1"/>
  <c r="O487" i="1"/>
  <c r="O518" i="1"/>
  <c r="O522" i="1"/>
  <c r="O539" i="1"/>
  <c r="O550" i="1"/>
  <c r="O559" i="1"/>
  <c r="O572" i="1"/>
  <c r="O605" i="1"/>
  <c r="O617" i="1"/>
  <c r="O619" i="1"/>
  <c r="O19" i="1"/>
  <c r="O35" i="1"/>
  <c r="O47" i="1"/>
  <c r="O62" i="1"/>
  <c r="O70" i="1"/>
  <c r="O76" i="1"/>
  <c r="O97" i="1"/>
  <c r="O111" i="1"/>
  <c r="O117" i="1"/>
  <c r="O130" i="1"/>
  <c r="O138" i="1"/>
  <c r="O153" i="1"/>
  <c r="O160" i="1"/>
  <c r="O171" i="1"/>
  <c r="O191" i="1"/>
  <c r="O203" i="1"/>
  <c r="O215" i="1"/>
  <c r="O226" i="1"/>
  <c r="O236" i="1"/>
  <c r="O242" i="1"/>
  <c r="O254" i="1"/>
  <c r="O262" i="1"/>
  <c r="O271" i="1"/>
  <c r="O282" i="1"/>
  <c r="O294" i="1"/>
  <c r="O311" i="1"/>
  <c r="O323" i="1"/>
  <c r="O335" i="1"/>
  <c r="O341" i="1"/>
  <c r="O353" i="1"/>
  <c r="O365" i="1"/>
  <c r="O377" i="1"/>
  <c r="O389" i="1"/>
  <c r="O401" i="1"/>
  <c r="O413" i="1"/>
  <c r="O425" i="1"/>
  <c r="O448" i="1"/>
  <c r="O460" i="1"/>
  <c r="O472" i="1"/>
  <c r="O484" i="1"/>
  <c r="O488" i="1"/>
  <c r="O505" i="1"/>
  <c r="O510" i="1"/>
  <c r="O519" i="1"/>
  <c r="O523" i="1"/>
  <c r="O573" i="1"/>
  <c r="O594" i="1"/>
  <c r="O620" i="1"/>
  <c r="O48" i="1"/>
  <c r="O63" i="1"/>
  <c r="O87" i="1"/>
  <c r="O104" i="1"/>
  <c r="O112" i="1"/>
  <c r="O182" i="1"/>
  <c r="O192" i="1"/>
  <c r="O216" i="1"/>
  <c r="O255" i="1"/>
  <c r="O272" i="1"/>
  <c r="O524" i="1"/>
  <c r="O541" i="1"/>
  <c r="O552" i="1"/>
  <c r="O565" i="1"/>
  <c r="O574" i="1"/>
  <c r="O595" i="1"/>
  <c r="O608" i="1"/>
  <c r="O621" i="1"/>
  <c r="O632" i="1"/>
  <c r="O12" i="1"/>
  <c r="O37" i="1"/>
  <c r="O59" i="1"/>
  <c r="O78" i="1"/>
  <c r="O88" i="1"/>
  <c r="O105" i="1"/>
  <c r="O113" i="1"/>
  <c r="O119" i="1"/>
  <c r="O139" i="1"/>
  <c r="O155" i="1"/>
  <c r="O162" i="1"/>
  <c r="O173" i="1"/>
  <c r="O183" i="1"/>
  <c r="O193" i="1"/>
  <c r="O205" i="1"/>
  <c r="O244" i="1"/>
  <c r="O263" i="1"/>
  <c r="O273" i="1"/>
  <c r="O284" i="1"/>
  <c r="O296" i="1"/>
  <c r="O313" i="1"/>
  <c r="O325" i="1"/>
  <c r="O343" i="1"/>
  <c r="O355" i="1"/>
  <c r="O367" i="1"/>
  <c r="O379" i="1"/>
  <c r="O391" i="1"/>
  <c r="O403" i="1"/>
  <c r="O415" i="1"/>
  <c r="O427" i="1"/>
  <c r="O438" i="1"/>
  <c r="O450" i="1"/>
  <c r="O462" i="1"/>
  <c r="O474" i="1"/>
  <c r="O486" i="1"/>
  <c r="O490" i="1"/>
  <c r="O512" i="1"/>
  <c r="O525" i="1"/>
  <c r="O532" i="1"/>
  <c r="O554" i="1"/>
  <c r="O560" i="1"/>
  <c r="O566" i="1"/>
  <c r="O575" i="1"/>
  <c r="O584" i="1"/>
  <c r="O588" i="1"/>
  <c r="O606" i="1"/>
  <c r="O609" i="1"/>
  <c r="O612" i="1"/>
  <c r="O618" i="1"/>
  <c r="O638" i="1"/>
  <c r="O13" i="1"/>
  <c r="O20" i="1"/>
  <c r="O26" i="1"/>
  <c r="O38" i="1"/>
  <c r="O49" i="1"/>
  <c r="O64" i="1"/>
  <c r="O79" i="1"/>
  <c r="O98" i="1"/>
  <c r="O106" i="1"/>
  <c r="O114" i="1"/>
  <c r="O140" i="1"/>
  <c r="O147" i="1"/>
  <c r="O148" i="1"/>
  <c r="O163" i="1"/>
  <c r="O174" i="1"/>
  <c r="O184" i="1"/>
  <c r="O194" i="1"/>
  <c r="O206" i="1"/>
  <c r="O217" i="1"/>
  <c r="O227" i="1"/>
  <c r="O245" i="1"/>
  <c r="O256" i="1"/>
  <c r="O274" i="1"/>
  <c r="O285" i="1"/>
  <c r="O297" i="1"/>
  <c r="O314" i="1"/>
  <c r="O326" i="1"/>
  <c r="O344" i="1"/>
  <c r="O356" i="1"/>
  <c r="O368" i="1"/>
  <c r="O380" i="1"/>
  <c r="O392" i="1"/>
  <c r="O404" i="1"/>
  <c r="O416" i="1"/>
  <c r="O428" i="1"/>
  <c r="O439" i="1"/>
  <c r="O451" i="1"/>
  <c r="O463" i="1"/>
  <c r="O475" i="1"/>
  <c r="O507" i="1"/>
  <c r="O513" i="1"/>
  <c r="O526" i="1"/>
  <c r="O533" i="1"/>
  <c r="O542" i="1"/>
  <c r="O553" i="1"/>
  <c r="O555" i="1"/>
  <c r="O561" i="1"/>
  <c r="O567" i="1"/>
  <c r="O576" i="1"/>
  <c r="O585" i="1"/>
  <c r="O589" i="1"/>
  <c r="O597" i="1"/>
  <c r="O633" i="1"/>
  <c r="O14" i="1"/>
  <c r="O27" i="1"/>
  <c r="O39" i="1"/>
  <c r="O50" i="1"/>
  <c r="O65" i="1"/>
  <c r="O72" i="1"/>
  <c r="O80" i="1"/>
  <c r="O89" i="1"/>
  <c r="O99" i="1"/>
  <c r="O115" i="1"/>
  <c r="O120" i="1"/>
  <c r="O131" i="1"/>
  <c r="O141" i="1"/>
  <c r="O164" i="1"/>
  <c r="O175" i="1"/>
  <c r="O195" i="1"/>
  <c r="O207" i="1"/>
  <c r="O218" i="1"/>
  <c r="O228" i="1"/>
  <c r="O246" i="1"/>
  <c r="O257" i="1"/>
  <c r="O275" i="1"/>
  <c r="O286" i="1"/>
  <c r="O298" i="1"/>
  <c r="O303" i="1"/>
  <c r="O315" i="1"/>
  <c r="O327" i="1"/>
  <c r="O345" i="1"/>
  <c r="O357" i="1"/>
  <c r="O369" i="1"/>
  <c r="O381" i="1"/>
  <c r="O393" i="1"/>
  <c r="O405" i="1"/>
  <c r="O417" i="1"/>
  <c r="O429" i="1"/>
  <c r="O440" i="1"/>
  <c r="O452" i="1"/>
  <c r="O464" i="1"/>
  <c r="O476" i="1"/>
  <c r="O491" i="1"/>
  <c r="O498" i="1"/>
  <c r="O508" i="1"/>
  <c r="O514" i="1"/>
  <c r="O527" i="1"/>
  <c r="O534" i="1"/>
  <c r="O543" i="1"/>
  <c r="O556" i="1"/>
  <c r="O568" i="1"/>
  <c r="O577" i="1"/>
  <c r="O586" i="1"/>
  <c r="O590" i="1"/>
  <c r="O598" i="1"/>
  <c r="O624" i="1"/>
  <c r="O2" i="1" l="1"/>
</calcChain>
</file>

<file path=xl/sharedStrings.xml><?xml version="1.0" encoding="utf-8"?>
<sst xmlns="http://schemas.openxmlformats.org/spreadsheetml/2006/main" count="7718" uniqueCount="2389">
  <si>
    <t>ARTICLE</t>
  </si>
  <si>
    <t>COLOR CODE</t>
  </si>
  <si>
    <t>FULL ARTICLE</t>
  </si>
  <si>
    <t>BRAND</t>
  </si>
  <si>
    <t>PARENT AGE GROUP</t>
  </si>
  <si>
    <t>RRP</t>
  </si>
  <si>
    <t>001</t>
  </si>
  <si>
    <t>002</t>
  </si>
  <si>
    <t>003</t>
  </si>
  <si>
    <t>004</t>
  </si>
  <si>
    <t>03</t>
  </si>
  <si>
    <t>04</t>
  </si>
  <si>
    <t>040</t>
  </si>
  <si>
    <t>056</t>
  </si>
  <si>
    <t>062</t>
  </si>
  <si>
    <t>080</t>
  </si>
  <si>
    <t>1</t>
  </si>
  <si>
    <t>10</t>
  </si>
  <si>
    <t>10.5</t>
  </si>
  <si>
    <t>100</t>
  </si>
  <si>
    <t>11</t>
  </si>
  <si>
    <t>11.5</t>
  </si>
  <si>
    <t>110</t>
  </si>
  <si>
    <t>16A</t>
  </si>
  <si>
    <t>2</t>
  </si>
  <si>
    <t>20</t>
  </si>
  <si>
    <t>200</t>
  </si>
  <si>
    <t>230</t>
  </si>
  <si>
    <t>25</t>
  </si>
  <si>
    <t>26</t>
  </si>
  <si>
    <t>27</t>
  </si>
  <si>
    <t>270</t>
  </si>
  <si>
    <t>28</t>
  </si>
  <si>
    <t>29</t>
  </si>
  <si>
    <t>30</t>
  </si>
  <si>
    <t>300</t>
  </si>
  <si>
    <t>31</t>
  </si>
  <si>
    <t>32</t>
  </si>
  <si>
    <t>320</t>
  </si>
  <si>
    <t>33</t>
  </si>
  <si>
    <t>34</t>
  </si>
  <si>
    <t>35</t>
  </si>
  <si>
    <t>35.5</t>
  </si>
  <si>
    <t>35/36</t>
  </si>
  <si>
    <t>36</t>
  </si>
  <si>
    <t>36.5</t>
  </si>
  <si>
    <t>37</t>
  </si>
  <si>
    <t>37.5</t>
  </si>
  <si>
    <t>37/38</t>
  </si>
  <si>
    <t>38</t>
  </si>
  <si>
    <t>38.5</t>
  </si>
  <si>
    <t>39</t>
  </si>
  <si>
    <t>39.5</t>
  </si>
  <si>
    <t>39/40</t>
  </si>
  <si>
    <t>39-40</t>
  </si>
  <si>
    <t>4</t>
  </si>
  <si>
    <t>40</t>
  </si>
  <si>
    <t>40.5</t>
  </si>
  <si>
    <t>41</t>
  </si>
  <si>
    <t>41.5</t>
  </si>
  <si>
    <t>41/42</t>
  </si>
  <si>
    <t>41-42</t>
  </si>
  <si>
    <t>42</t>
  </si>
  <si>
    <t>42.5</t>
  </si>
  <si>
    <t>43</t>
  </si>
  <si>
    <t>43-44</t>
  </si>
  <si>
    <t>44</t>
  </si>
  <si>
    <t>45</t>
  </si>
  <si>
    <t>45-46</t>
  </si>
  <si>
    <t>46</t>
  </si>
  <si>
    <t>5</t>
  </si>
  <si>
    <t>60</t>
  </si>
  <si>
    <t>7,5</t>
  </si>
  <si>
    <t>9</t>
  </si>
  <si>
    <t>9.5</t>
  </si>
  <si>
    <t>L</t>
  </si>
  <si>
    <t>M</t>
  </si>
  <si>
    <t>NO INFO</t>
  </si>
  <si>
    <t>S</t>
  </si>
  <si>
    <t>U</t>
  </si>
  <si>
    <t>UN</t>
  </si>
  <si>
    <t>XS</t>
  </si>
  <si>
    <t>XXS</t>
  </si>
  <si>
    <t>ANTONY MORATO</t>
  </si>
  <si>
    <t>ADULT</t>
  </si>
  <si>
    <t>GEOX</t>
  </si>
  <si>
    <t>CHAMPION</t>
  </si>
  <si>
    <t>KK001</t>
  </si>
  <si>
    <t>SCOTCH&amp;SODA</t>
  </si>
  <si>
    <t>9000</t>
  </si>
  <si>
    <t>15</t>
  </si>
  <si>
    <t>BLOUSON</t>
  </si>
  <si>
    <t>XJK0117</t>
  </si>
  <si>
    <t>900000</t>
  </si>
  <si>
    <t>XJK0117900000</t>
  </si>
  <si>
    <t>MR&amp;MRS ITALY</t>
  </si>
  <si>
    <t>906</t>
  </si>
  <si>
    <t>039</t>
  </si>
  <si>
    <t>PARKA</t>
  </si>
  <si>
    <t>MP108SE</t>
  </si>
  <si>
    <t>3180</t>
  </si>
  <si>
    <t>MP108SE3180</t>
  </si>
  <si>
    <t>BLACK</t>
  </si>
  <si>
    <t>FUXIA</t>
  </si>
  <si>
    <t>RED</t>
  </si>
  <si>
    <t>8888</t>
  </si>
  <si>
    <t>SWEATSHIRT</t>
  </si>
  <si>
    <t>WW006</t>
  </si>
  <si>
    <t>BLUE</t>
  </si>
  <si>
    <t>J30J311385</t>
  </si>
  <si>
    <t>J30J311385039</t>
  </si>
  <si>
    <t>CALVIN KLEIN</t>
  </si>
  <si>
    <t>BIKKEMBERGS</t>
  </si>
  <si>
    <t>1011</t>
  </si>
  <si>
    <t>WINE</t>
  </si>
  <si>
    <t>BEIGE</t>
  </si>
  <si>
    <t>PINK</t>
  </si>
  <si>
    <t>959</t>
  </si>
  <si>
    <t>A09</t>
  </si>
  <si>
    <t>VEST</t>
  </si>
  <si>
    <t>007</t>
  </si>
  <si>
    <t>WC784E</t>
  </si>
  <si>
    <t>3741</t>
  </si>
  <si>
    <t>WC784E3741</t>
  </si>
  <si>
    <t>021</t>
  </si>
  <si>
    <t>102</t>
  </si>
  <si>
    <t>SET 2: HAT + SCARF</t>
  </si>
  <si>
    <t>V0037</t>
  </si>
  <si>
    <t>GAUDI</t>
  </si>
  <si>
    <t>V0AI67083</t>
  </si>
  <si>
    <t>V0021</t>
  </si>
  <si>
    <t>V0AI67083V0021</t>
  </si>
  <si>
    <t>V00B9</t>
  </si>
  <si>
    <t>V0AI67083V00B9</t>
  </si>
  <si>
    <t>V00E8</t>
  </si>
  <si>
    <t>V9AI67811</t>
  </si>
  <si>
    <t>V0024</t>
  </si>
  <si>
    <t>V9AI67811V0024</t>
  </si>
  <si>
    <t>V9AI67812</t>
  </si>
  <si>
    <t>V0001</t>
  </si>
  <si>
    <t>V9AI67812V0001</t>
  </si>
  <si>
    <t>V0006</t>
  </si>
  <si>
    <t>V9AI67812V0006</t>
  </si>
  <si>
    <t>V9AI67830</t>
  </si>
  <si>
    <t>V9AI67830V0006</t>
  </si>
  <si>
    <t>V9AI67830V0037</t>
  </si>
  <si>
    <t>V0015</t>
  </si>
  <si>
    <t>030</t>
  </si>
  <si>
    <t>101</t>
  </si>
  <si>
    <t>A0A</t>
  </si>
  <si>
    <t>WHITE</t>
  </si>
  <si>
    <t>1000</t>
  </si>
  <si>
    <t>ADIDAS</t>
  </si>
  <si>
    <t>T-SHIRT</t>
  </si>
  <si>
    <t>9002</t>
  </si>
  <si>
    <t>WHITE/BLACK</t>
  </si>
  <si>
    <t>YELLOW</t>
  </si>
  <si>
    <t>NAVY</t>
  </si>
  <si>
    <t>GREEN</t>
  </si>
  <si>
    <t>3000</t>
  </si>
  <si>
    <t>5555</t>
  </si>
  <si>
    <t>600</t>
  </si>
  <si>
    <t>1310</t>
  </si>
  <si>
    <t>1520</t>
  </si>
  <si>
    <t>401</t>
  </si>
  <si>
    <t>006</t>
  </si>
  <si>
    <t>PANTS</t>
  </si>
  <si>
    <t>3737</t>
  </si>
  <si>
    <t>430</t>
  </si>
  <si>
    <t>GM0011</t>
  </si>
  <si>
    <t>GM0011230</t>
  </si>
  <si>
    <t>730</t>
  </si>
  <si>
    <t>1010</t>
  </si>
  <si>
    <t>0606</t>
  </si>
  <si>
    <t>MULTICOLOR</t>
  </si>
  <si>
    <t>9010</t>
  </si>
  <si>
    <t>400</t>
  </si>
  <si>
    <t>GREY</t>
  </si>
  <si>
    <t>410</t>
  </si>
  <si>
    <t>MILITARY</t>
  </si>
  <si>
    <t>ANKLE BOOTS</t>
  </si>
  <si>
    <t>B4E00189</t>
  </si>
  <si>
    <t>B4E00189003</t>
  </si>
  <si>
    <t>B4E00190</t>
  </si>
  <si>
    <t>B4E00190001</t>
  </si>
  <si>
    <t>B4F1146</t>
  </si>
  <si>
    <t>B4F1146401</t>
  </si>
  <si>
    <t>B4N12166</t>
  </si>
  <si>
    <t>B4N12166001</t>
  </si>
  <si>
    <t>B4N12167</t>
  </si>
  <si>
    <t>B4N12167001</t>
  </si>
  <si>
    <t>B4N12174</t>
  </si>
  <si>
    <t>B4N12174001</t>
  </si>
  <si>
    <t>B4R0468</t>
  </si>
  <si>
    <t>B4R0468001</t>
  </si>
  <si>
    <t>CALVIN KLEIN JEANS</t>
  </si>
  <si>
    <t>DE0700S70SPIT6161</t>
  </si>
  <si>
    <t>6161</t>
  </si>
  <si>
    <t>DE0700S70SPIT61616161</t>
  </si>
  <si>
    <t>BALDININI</t>
  </si>
  <si>
    <t>DE0701S70CAMO9191</t>
  </si>
  <si>
    <t>9191</t>
  </si>
  <si>
    <t>DE0701S70CAMO91919191</t>
  </si>
  <si>
    <t>DE0702P70SCOC0000</t>
  </si>
  <si>
    <t>0000</t>
  </si>
  <si>
    <t>DE0702P70SCOC00000000</t>
  </si>
  <si>
    <t>DE0704P90NAPP0000</t>
  </si>
  <si>
    <t>DE0704P90NAPP00000000</t>
  </si>
  <si>
    <t>DE0707S90CAMO9191</t>
  </si>
  <si>
    <t>DE0707S90CAMO91919191</t>
  </si>
  <si>
    <t>DE0711P80LUCE8686</t>
  </si>
  <si>
    <t>8686</t>
  </si>
  <si>
    <t>DE0711P80LUCE86868686</t>
  </si>
  <si>
    <t>DE0712P10MADR0000</t>
  </si>
  <si>
    <t>DE0712P10MADR00000000</t>
  </si>
  <si>
    <t>F0930</t>
  </si>
  <si>
    <t>F0930001</t>
  </si>
  <si>
    <t>PB21333G00UB0</t>
  </si>
  <si>
    <t>550</t>
  </si>
  <si>
    <t>PB21333G00UB0550</t>
  </si>
  <si>
    <t>POLLINI</t>
  </si>
  <si>
    <t>SA21035C1ATJ0</t>
  </si>
  <si>
    <t>SA21035C1ATJ0906</t>
  </si>
  <si>
    <t>59651622852</t>
  </si>
  <si>
    <t>0100</t>
  </si>
  <si>
    <t>596516228520100</t>
  </si>
  <si>
    <t>BOOTS</t>
  </si>
  <si>
    <t>BALLY</t>
  </si>
  <si>
    <t>B4R1580</t>
  </si>
  <si>
    <t>B4R1580001</t>
  </si>
  <si>
    <t>3030</t>
  </si>
  <si>
    <t>NERO</t>
  </si>
  <si>
    <t>LS8117SU</t>
  </si>
  <si>
    <t>LS8117SU600</t>
  </si>
  <si>
    <t>KENNETH COLE</t>
  </si>
  <si>
    <t>MSG0039HCG93428</t>
  </si>
  <si>
    <t>P18</t>
  </si>
  <si>
    <t>MSG0039HCG93428P18</t>
  </si>
  <si>
    <t>AMEDEO TESTONI</t>
  </si>
  <si>
    <t>SNEAKERS</t>
  </si>
  <si>
    <t>101010</t>
  </si>
  <si>
    <t>053315XSELV111111KBX</t>
  </si>
  <si>
    <t>1111</t>
  </si>
  <si>
    <t>053315XSELV111111KBX1111</t>
  </si>
  <si>
    <t>065080XCNCC8M90ATKBA</t>
  </si>
  <si>
    <t>TKBA</t>
  </si>
  <si>
    <t>065080XCNCC8M90ATKBATKBA</t>
  </si>
  <si>
    <t>096385XNANE909000BBX</t>
  </si>
  <si>
    <t>096385XNANE909000BBX9000</t>
  </si>
  <si>
    <t>096402XNAVN107090BXX</t>
  </si>
  <si>
    <t>7090</t>
  </si>
  <si>
    <t>096402XNAVN107090BXX7090</t>
  </si>
  <si>
    <t>096406XNADI0061XXBXX</t>
  </si>
  <si>
    <t>0061</t>
  </si>
  <si>
    <t>096406XNADI0061XXBXX0061</t>
  </si>
  <si>
    <t>097427YPAVS515151BNX</t>
  </si>
  <si>
    <t>5151</t>
  </si>
  <si>
    <t>097427YPAVS515151BNX5151</t>
  </si>
  <si>
    <t>098042XLAGT869000RXX</t>
  </si>
  <si>
    <t>098042XLAGT869000RXX9000</t>
  </si>
  <si>
    <t>098043XGALM1006XXKXX</t>
  </si>
  <si>
    <t>1006</t>
  </si>
  <si>
    <t>098043XGALM1006XXKXX1006</t>
  </si>
  <si>
    <t>098043XGALM9006XXKXX</t>
  </si>
  <si>
    <t>9006</t>
  </si>
  <si>
    <t>098043XGALM9006XXKXX9006</t>
  </si>
  <si>
    <t>098053XGXGX9065XXRXX</t>
  </si>
  <si>
    <t>9065</t>
  </si>
  <si>
    <t>098053XGXGX9065XXRXX9065</t>
  </si>
  <si>
    <t>098077XNAFL10BG06KXX</t>
  </si>
  <si>
    <t>G06K</t>
  </si>
  <si>
    <t>098077XNAFL10BG06KXXG06K</t>
  </si>
  <si>
    <t>098077XNAFL90BR85RXX</t>
  </si>
  <si>
    <t>BR85</t>
  </si>
  <si>
    <t>098077XNAFL90BR85RXXBR85</t>
  </si>
  <si>
    <t>098311XLBEN0690BBBXX</t>
  </si>
  <si>
    <t>0690</t>
  </si>
  <si>
    <t>098311XLBEN0690BBBXX0690</t>
  </si>
  <si>
    <t>098405XNAST900621KXX</t>
  </si>
  <si>
    <t>0621</t>
  </si>
  <si>
    <t>098405XNAST900621KXX0621</t>
  </si>
  <si>
    <t>098411XNACC131313KM1</t>
  </si>
  <si>
    <t>1313</t>
  </si>
  <si>
    <t>098411XNACC131313KM11313</t>
  </si>
  <si>
    <t>098411XNACC989898RSK</t>
  </si>
  <si>
    <t>9898</t>
  </si>
  <si>
    <t>098411XNACC989898RSK9898</t>
  </si>
  <si>
    <t>098412XNAMA909090RGX</t>
  </si>
  <si>
    <t>9090</t>
  </si>
  <si>
    <t>098412XNAMA909090RGX9090</t>
  </si>
  <si>
    <t>098412XNAMA989898RSK</t>
  </si>
  <si>
    <t>098412XNAMA989898RSK9898</t>
  </si>
  <si>
    <t>098481XNSDN9086EPRXX</t>
  </si>
  <si>
    <t>PRXX</t>
  </si>
  <si>
    <t>098481XNSDN9086EPRXXPRXX</t>
  </si>
  <si>
    <t>098483XNASE000600KXX</t>
  </si>
  <si>
    <t>0600</t>
  </si>
  <si>
    <t>098483XNASE000600KXX0600</t>
  </si>
  <si>
    <t>098485XNATS908686L1X</t>
  </si>
  <si>
    <t>098485XNATS908686L1X8686</t>
  </si>
  <si>
    <t>099005XUNCI000000JBD</t>
  </si>
  <si>
    <t>099005XUNCI000000JBD0000</t>
  </si>
  <si>
    <t>099005XUNCI909090CBD</t>
  </si>
  <si>
    <t>099005XUNCI909090CBD9090</t>
  </si>
  <si>
    <t>11334AA2</t>
  </si>
  <si>
    <t>83</t>
  </si>
  <si>
    <t>11334AA283</t>
  </si>
  <si>
    <t>CRIME LONDON</t>
  </si>
  <si>
    <t>11340AA2</t>
  </si>
  <si>
    <t>11340AA215</t>
  </si>
  <si>
    <t>24737839</t>
  </si>
  <si>
    <t>S276</t>
  </si>
  <si>
    <t>24737839S276</t>
  </si>
  <si>
    <t>24831044</t>
  </si>
  <si>
    <t>S29</t>
  </si>
  <si>
    <t>24831044S29</t>
  </si>
  <si>
    <t>24833939</t>
  </si>
  <si>
    <t>24833939S276</t>
  </si>
  <si>
    <t>25133PP1</t>
  </si>
  <si>
    <t>25133PP134</t>
  </si>
  <si>
    <t>25291PP1</t>
  </si>
  <si>
    <t>25291PP115</t>
  </si>
  <si>
    <t>25806PP1</t>
  </si>
  <si>
    <t>25806PP115</t>
  </si>
  <si>
    <t>26612EE3</t>
  </si>
  <si>
    <t>26612EE360</t>
  </si>
  <si>
    <t>35890PP1</t>
  </si>
  <si>
    <t>35890PP120</t>
  </si>
  <si>
    <t>35891PP1</t>
  </si>
  <si>
    <t>35891PP130</t>
  </si>
  <si>
    <t>59173219794</t>
  </si>
  <si>
    <t>44701</t>
  </si>
  <si>
    <t>5917321979444701</t>
  </si>
  <si>
    <t>6224965</t>
  </si>
  <si>
    <t>622496544701</t>
  </si>
  <si>
    <t>6225502</t>
  </si>
  <si>
    <t>BLACK/BLANC</t>
  </si>
  <si>
    <t>6225502BLACK/BLANC</t>
  </si>
  <si>
    <t>6225547</t>
  </si>
  <si>
    <t>INK</t>
  </si>
  <si>
    <t>6225547INK</t>
  </si>
  <si>
    <t>92078K17</t>
  </si>
  <si>
    <t>92078K1725</t>
  </si>
  <si>
    <t>995050XNASN101010LXX</t>
  </si>
  <si>
    <t>995050XNASN101010LXX1010</t>
  </si>
  <si>
    <t>997412YDISH7M7MXXBXX</t>
  </si>
  <si>
    <t>7M7M</t>
  </si>
  <si>
    <t>997412YDISH7M7MXXBXX7M7M</t>
  </si>
  <si>
    <t>997412YDISH9090XXBXX</t>
  </si>
  <si>
    <t>997412YDISH9090XXBXX9090</t>
  </si>
  <si>
    <t>B4BKM0044</t>
  </si>
  <si>
    <t>B4BKM0044100</t>
  </si>
  <si>
    <t>B4BKM0045</t>
  </si>
  <si>
    <t>B4BKM0045001</t>
  </si>
  <si>
    <t>B4BKM0045100</t>
  </si>
  <si>
    <t>B4BKM0045410</t>
  </si>
  <si>
    <t>B4BKM0047</t>
  </si>
  <si>
    <t>B4BKM0047400</t>
  </si>
  <si>
    <t>B4BKW0104</t>
  </si>
  <si>
    <t>B4BKW0104600</t>
  </si>
  <si>
    <t>B4E00134</t>
  </si>
  <si>
    <t>B4E00134001</t>
  </si>
  <si>
    <t>B4E00134100</t>
  </si>
  <si>
    <t>B4E00242</t>
  </si>
  <si>
    <t>B4E00242001</t>
  </si>
  <si>
    <t>B4E00352</t>
  </si>
  <si>
    <t>B4E00352001</t>
  </si>
  <si>
    <t>B4E00352100</t>
  </si>
  <si>
    <t>B4E00445</t>
  </si>
  <si>
    <t>B4E00445001</t>
  </si>
  <si>
    <t>B4E4626</t>
  </si>
  <si>
    <t>B4E4626001</t>
  </si>
  <si>
    <t>B4F1183</t>
  </si>
  <si>
    <t>B4F1183401</t>
  </si>
  <si>
    <t>B4F2255</t>
  </si>
  <si>
    <t>B4F2255001</t>
  </si>
  <si>
    <t>B4GM0139</t>
  </si>
  <si>
    <t>B4GM0139001</t>
  </si>
  <si>
    <t>REISS</t>
  </si>
  <si>
    <t>B4GW0163</t>
  </si>
  <si>
    <t>B4GW0163001</t>
  </si>
  <si>
    <t>B4GW0164</t>
  </si>
  <si>
    <t>B4GW0164030</t>
  </si>
  <si>
    <t>B4R0824</t>
  </si>
  <si>
    <t>B4R0824110</t>
  </si>
  <si>
    <t>B4R1620</t>
  </si>
  <si>
    <t>B4R1620001</t>
  </si>
  <si>
    <t>B4R1620100</t>
  </si>
  <si>
    <t>B4R1631</t>
  </si>
  <si>
    <t>B4R1631001</t>
  </si>
  <si>
    <t>B4R1631100</t>
  </si>
  <si>
    <t>B4R1664</t>
  </si>
  <si>
    <t>B4R1664001</t>
  </si>
  <si>
    <t>B4R1664100</t>
  </si>
  <si>
    <t>630</t>
  </si>
  <si>
    <t>B4R1664630</t>
  </si>
  <si>
    <t>B4R1667</t>
  </si>
  <si>
    <t>B4R1667001</t>
  </si>
  <si>
    <t>B4R1667100</t>
  </si>
  <si>
    <t>B4S0080</t>
  </si>
  <si>
    <t>B4S0080100</t>
  </si>
  <si>
    <t>B4S0134</t>
  </si>
  <si>
    <t>B4S0134110</t>
  </si>
  <si>
    <t>B4S0143</t>
  </si>
  <si>
    <t>B4S0143001</t>
  </si>
  <si>
    <t>B4S0638</t>
  </si>
  <si>
    <t>B4S0638100</t>
  </si>
  <si>
    <t>B4S0649</t>
  </si>
  <si>
    <t>B4S0649100</t>
  </si>
  <si>
    <t>B4S0651</t>
  </si>
  <si>
    <t>B4S0651100</t>
  </si>
  <si>
    <t>B4S0667</t>
  </si>
  <si>
    <t>B4S0667001</t>
  </si>
  <si>
    <t>B4S0670</t>
  </si>
  <si>
    <t>B4S0670100</t>
  </si>
  <si>
    <t>B4S0671</t>
  </si>
  <si>
    <t>B4S0671410</t>
  </si>
  <si>
    <t>B4S0703</t>
  </si>
  <si>
    <t>B4S0703100</t>
  </si>
  <si>
    <t>B4S0707</t>
  </si>
  <si>
    <t>B4S0707003</t>
  </si>
  <si>
    <t>B4S0720</t>
  </si>
  <si>
    <t>B4S0720001</t>
  </si>
  <si>
    <t>DE0405T10BRNY8690</t>
  </si>
  <si>
    <t>8690</t>
  </si>
  <si>
    <t>DE0405T10BRNY86908690</t>
  </si>
  <si>
    <t>DE0408P10NAPI0000</t>
  </si>
  <si>
    <t>DE0408P10NAPI00000000</t>
  </si>
  <si>
    <t>DE0411P10NAPF0000</t>
  </si>
  <si>
    <t>DE0411P10NAPF00000000</t>
  </si>
  <si>
    <t>DE0411P10NAPF8686</t>
  </si>
  <si>
    <t>DE0411P10NAPF86868686</t>
  </si>
  <si>
    <t>DE0412T10NAGL9000</t>
  </si>
  <si>
    <t>DE0412T10NAGL90009000</t>
  </si>
  <si>
    <t>DE0415T70CAMO9191</t>
  </si>
  <si>
    <t>DE0415T70CAMO91919191</t>
  </si>
  <si>
    <t>DE0416S10NACA0000</t>
  </si>
  <si>
    <t>DE0416S10NACA00000000</t>
  </si>
  <si>
    <t>DE0416S10NACA9091</t>
  </si>
  <si>
    <t>9091</t>
  </si>
  <si>
    <t>DE0416S10NACA90919091</t>
  </si>
  <si>
    <t>DE0418S10NARE9006</t>
  </si>
  <si>
    <t>DE0418S10NARE90069006</t>
  </si>
  <si>
    <t>E6993</t>
  </si>
  <si>
    <t>E6993001</t>
  </si>
  <si>
    <t>E7149</t>
  </si>
  <si>
    <t>E7149100</t>
  </si>
  <si>
    <t>E7548</t>
  </si>
  <si>
    <t>601</t>
  </si>
  <si>
    <t>E7548601</t>
  </si>
  <si>
    <t>ESSENT RW02</t>
  </si>
  <si>
    <t>ESSENT RW02001</t>
  </si>
  <si>
    <t>NORTH SAILS</t>
  </si>
  <si>
    <t>ESSENT RW02006</t>
  </si>
  <si>
    <t>F0503</t>
  </si>
  <si>
    <t>F0503001</t>
  </si>
  <si>
    <t>F0945</t>
  </si>
  <si>
    <t>F09452</t>
  </si>
  <si>
    <t>F1280</t>
  </si>
  <si>
    <t>F1280001</t>
  </si>
  <si>
    <t>JJ087</t>
  </si>
  <si>
    <t>JJ087100</t>
  </si>
  <si>
    <t>LF8048NU</t>
  </si>
  <si>
    <t>LF8048NU030</t>
  </si>
  <si>
    <t>MMFW01289LE300001</t>
  </si>
  <si>
    <t>MMFW01289LE3000019000</t>
  </si>
  <si>
    <t>MS8030LE</t>
  </si>
  <si>
    <t>MS8030LE410</t>
  </si>
  <si>
    <t>N12139</t>
  </si>
  <si>
    <t>N12139001</t>
  </si>
  <si>
    <t>PB15013G05UV2</t>
  </si>
  <si>
    <t>50A</t>
  </si>
  <si>
    <t>PB15013G05UV250A</t>
  </si>
  <si>
    <t>R7796</t>
  </si>
  <si>
    <t>R7796410</t>
  </si>
  <si>
    <t>R8527</t>
  </si>
  <si>
    <t>R8527400</t>
  </si>
  <si>
    <t>RH01 J 066 22SS</t>
  </si>
  <si>
    <t>066</t>
  </si>
  <si>
    <t>RH01 J 066 22SS066</t>
  </si>
  <si>
    <t>RW03 G 034 22SS</t>
  </si>
  <si>
    <t>034</t>
  </si>
  <si>
    <t>RW03 G 034 22SS034</t>
  </si>
  <si>
    <t>RW03 P 029 22SS</t>
  </si>
  <si>
    <t>029</t>
  </si>
  <si>
    <t>RW03 P 029 22SS029</t>
  </si>
  <si>
    <t>RW03 S 021 22SS</t>
  </si>
  <si>
    <t>RW03 S 021 22SS021</t>
  </si>
  <si>
    <t>RW04 B 061 22SS</t>
  </si>
  <si>
    <t>061</t>
  </si>
  <si>
    <t>RW04 B 061 22SS061</t>
  </si>
  <si>
    <t>RW04 B 062 22SS</t>
  </si>
  <si>
    <t>RW04 B 062 22SS062</t>
  </si>
  <si>
    <t>RW04 P 056 22SS</t>
  </si>
  <si>
    <t>RW04 P 056 22SS056</t>
  </si>
  <si>
    <t>RW04 S 047 22SS</t>
  </si>
  <si>
    <t>047</t>
  </si>
  <si>
    <t>RW04 S 047 22SS047</t>
  </si>
  <si>
    <t>S00D0C0</t>
  </si>
  <si>
    <t>A1Z</t>
  </si>
  <si>
    <t>S00D0C0A1Z</t>
  </si>
  <si>
    <t>SUPERGA</t>
  </si>
  <si>
    <t>S00GS90</t>
  </si>
  <si>
    <t>S00GS90A09</t>
  </si>
  <si>
    <t>S0541</t>
  </si>
  <si>
    <t>S0541001</t>
  </si>
  <si>
    <t>S0541002</t>
  </si>
  <si>
    <t>S0584</t>
  </si>
  <si>
    <t>BLK</t>
  </si>
  <si>
    <t>S0584BLK</t>
  </si>
  <si>
    <t>S0592</t>
  </si>
  <si>
    <t>S0592300</t>
  </si>
  <si>
    <t>S1115LW</t>
  </si>
  <si>
    <t>S1115LWA0A</t>
  </si>
  <si>
    <t>S20729</t>
  </si>
  <si>
    <t>S2072940</t>
  </si>
  <si>
    <t>SAUCONY</t>
  </si>
  <si>
    <t>S21115W</t>
  </si>
  <si>
    <t>A1U</t>
  </si>
  <si>
    <t>S21115WA1U</t>
  </si>
  <si>
    <t>S32317</t>
  </si>
  <si>
    <t>S32317KK001</t>
  </si>
  <si>
    <t>S71114W</t>
  </si>
  <si>
    <t>S71114W959</t>
  </si>
  <si>
    <t>SA15053G17T41</t>
  </si>
  <si>
    <t>90A</t>
  </si>
  <si>
    <t>SA15053G17T4190A</t>
  </si>
  <si>
    <t>SA15063G1AT11</t>
  </si>
  <si>
    <t>40A</t>
  </si>
  <si>
    <t>SA15063G1AT1140A</t>
  </si>
  <si>
    <t>SB15083G0AU01</t>
  </si>
  <si>
    <t>75A</t>
  </si>
  <si>
    <t>SB15083G0AU0175A</t>
  </si>
  <si>
    <t>SCARPAU2.21E</t>
  </si>
  <si>
    <t>21E</t>
  </si>
  <si>
    <t>SCARPAU2.21E21E</t>
  </si>
  <si>
    <t>SERGIO TACCHINI</t>
  </si>
  <si>
    <t>STM915284</t>
  </si>
  <si>
    <t>STM91528403</t>
  </si>
  <si>
    <t>STM91528404</t>
  </si>
  <si>
    <t>TW01 F 028 22SS</t>
  </si>
  <si>
    <t>028</t>
  </si>
  <si>
    <t>TW01 F 028 22SS028</t>
  </si>
  <si>
    <t>UE0400P00NAPP7070</t>
  </si>
  <si>
    <t>7070</t>
  </si>
  <si>
    <t>UE0400P00NAPP70707070</t>
  </si>
  <si>
    <t>UE0403P00DRAG1010</t>
  </si>
  <si>
    <t>UE0403P00DRAG10101010</t>
  </si>
  <si>
    <t>UE0407P00VECT1010</t>
  </si>
  <si>
    <t>UE0407P00VECT10101010</t>
  </si>
  <si>
    <t>UE0408T00NADR0000</t>
  </si>
  <si>
    <t>UE0408T00NADR00000000</t>
  </si>
  <si>
    <t>UE0408T00NADR9090</t>
  </si>
  <si>
    <t>UE0408T00NADR90909090</t>
  </si>
  <si>
    <t>UE0414T00JABO1090</t>
  </si>
  <si>
    <t>1090</t>
  </si>
  <si>
    <t>UE0414T00JABO10901090</t>
  </si>
  <si>
    <t>UE0425T00CRDR9030</t>
  </si>
  <si>
    <t>9030</t>
  </si>
  <si>
    <t>UE0425T00CRDR90309030</t>
  </si>
  <si>
    <t>UE1403X00NAPT1010</t>
  </si>
  <si>
    <t>UE1403X00NAPT10101010</t>
  </si>
  <si>
    <t>V0161273</t>
  </si>
  <si>
    <t>V0041</t>
  </si>
  <si>
    <t>V0161273V0041</t>
  </si>
  <si>
    <t>V0450041</t>
  </si>
  <si>
    <t>V0184</t>
  </si>
  <si>
    <t>V0450041V0184</t>
  </si>
  <si>
    <t>098512XDMNA1000XXRXX</t>
  </si>
  <si>
    <t>098512XDMNA1000XXRXX1000</t>
  </si>
  <si>
    <t>BALLET FLATS</t>
  </si>
  <si>
    <t>098519XNANP0070XXXXX</t>
  </si>
  <si>
    <t>0070</t>
  </si>
  <si>
    <t>098519XNANP0070XXXXX0070</t>
  </si>
  <si>
    <t>098519XNANP0098XXXXX</t>
  </si>
  <si>
    <t>0098</t>
  </si>
  <si>
    <t>098519XNANP0098XXXXX0098</t>
  </si>
  <si>
    <t>098519XNANP5390XXXXX</t>
  </si>
  <si>
    <t>5390</t>
  </si>
  <si>
    <t>098519XNANP5390XXXXX5390</t>
  </si>
  <si>
    <t>098519XNANP9098XXXXX</t>
  </si>
  <si>
    <t>9098</t>
  </si>
  <si>
    <t>098519XNANP9098XXXXX9098</t>
  </si>
  <si>
    <t>098519XNANP9890XXXXX</t>
  </si>
  <si>
    <t>9890</t>
  </si>
  <si>
    <t>098519XNANP9890XXXXX9890</t>
  </si>
  <si>
    <t>098520XNAPP000000XXX</t>
  </si>
  <si>
    <t>098520XNAPP000000XXX0000</t>
  </si>
  <si>
    <t>098520XNAPP989898XXX</t>
  </si>
  <si>
    <t>098520XNAPP989898XXX9898</t>
  </si>
  <si>
    <t>099081XNAPP909090RXX</t>
  </si>
  <si>
    <t>099081XNAPP909090RXX9090</t>
  </si>
  <si>
    <t>6230343</t>
  </si>
  <si>
    <t>26250</t>
  </si>
  <si>
    <t>623034326250</t>
  </si>
  <si>
    <t>6231037</t>
  </si>
  <si>
    <t>6231037BLACK</t>
  </si>
  <si>
    <t>B4E7920</t>
  </si>
  <si>
    <t>B4E7920270</t>
  </si>
  <si>
    <t>CAMDBMO.21E</t>
  </si>
  <si>
    <t>CAMDBMO.21E21E</t>
  </si>
  <si>
    <t>DE0501T10NAIN8686</t>
  </si>
  <si>
    <t>DE0501T10NAIN86868686</t>
  </si>
  <si>
    <t>GW0013</t>
  </si>
  <si>
    <t>GW0013001</t>
  </si>
  <si>
    <t>GW0014</t>
  </si>
  <si>
    <t>650</t>
  </si>
  <si>
    <t>GW0014650</t>
  </si>
  <si>
    <t>SCARPAD1L.21E</t>
  </si>
  <si>
    <t>SCARPAD1L.21E21E</t>
  </si>
  <si>
    <t>MOCASSINS</t>
  </si>
  <si>
    <t>095217XMORB101010XXX</t>
  </si>
  <si>
    <t>095217XMORB101010XXX1010</t>
  </si>
  <si>
    <t>096904XFRIE101010XXX</t>
  </si>
  <si>
    <t>096904XFRIE101010XXX1010</t>
  </si>
  <si>
    <t>097000XLOTI0000XXXXX</t>
  </si>
  <si>
    <t>097000XLOTI0000XXXXX0000</t>
  </si>
  <si>
    <t>097000XLOTI2424XXXXX</t>
  </si>
  <si>
    <t>2424</t>
  </si>
  <si>
    <t>097000XLOTI2424XXXXX2424</t>
  </si>
  <si>
    <t>097023XNAPP101010XXX</t>
  </si>
  <si>
    <t>097023XNAPP101010XXX1010</t>
  </si>
  <si>
    <t>097039XVINT404040XXX</t>
  </si>
  <si>
    <t>4040</t>
  </si>
  <si>
    <t>097039XVINT404040XXX4040</t>
  </si>
  <si>
    <t>097040XVINT101010XXX</t>
  </si>
  <si>
    <t>097040XVINT101010XXX1010</t>
  </si>
  <si>
    <t>097207XLOSA101010XXX</t>
  </si>
  <si>
    <t>097207XLOSA101010XXX1010</t>
  </si>
  <si>
    <t>097409YBUFA101010KLX</t>
  </si>
  <si>
    <t>097409YBUFA101010KLX1010</t>
  </si>
  <si>
    <t>097410YBUFA101010LXX</t>
  </si>
  <si>
    <t>097410YBUFA101010LXX1010</t>
  </si>
  <si>
    <t>097410YNABU101010LXX</t>
  </si>
  <si>
    <t>097410YNABU101010LXX1010</t>
  </si>
  <si>
    <t>097422YFLSU6767XXAXX</t>
  </si>
  <si>
    <t>6767</t>
  </si>
  <si>
    <t>097422YFLSU6767XXAXX6767</t>
  </si>
  <si>
    <t>097428YCACH101010KNX</t>
  </si>
  <si>
    <t>097428YCACH101010KNX1010</t>
  </si>
  <si>
    <t>097429YSUED242424KLX</t>
  </si>
  <si>
    <t>097429YSUED242424KLX2424</t>
  </si>
  <si>
    <t>097434YCACH101010KLX</t>
  </si>
  <si>
    <t>097434YCACH101010KLX1010</t>
  </si>
  <si>
    <t>097439YCACH909090BMX</t>
  </si>
  <si>
    <t>097439YCACH909090BMX9090</t>
  </si>
  <si>
    <t>097439YSUTE2410XXKLX</t>
  </si>
  <si>
    <t>2410</t>
  </si>
  <si>
    <t>097439YSUTE2410XXKLX2410</t>
  </si>
  <si>
    <t>097443YDAIN909090KXX</t>
  </si>
  <si>
    <t>097443YDAIN909090KXX9090</t>
  </si>
  <si>
    <t>097445YELBA909090KXX</t>
  </si>
  <si>
    <t>097445YELBA909090KXX9090</t>
  </si>
  <si>
    <t>097445YNABU101010KXX</t>
  </si>
  <si>
    <t>097445YNABU101010KXX101010</t>
  </si>
  <si>
    <t>097446YNABU101010KXX</t>
  </si>
  <si>
    <t>097446YNABU101010KXX101010</t>
  </si>
  <si>
    <t>097448YDAIN909090KXX</t>
  </si>
  <si>
    <t>097448YDAIN909090KXX9090</t>
  </si>
  <si>
    <t>097448YNBSA1010XXKXX</t>
  </si>
  <si>
    <t>097448YNBSA1010XXKXX1010</t>
  </si>
  <si>
    <t>097449YNABU101010LXX</t>
  </si>
  <si>
    <t>097449YNABU101010LXX1010</t>
  </si>
  <si>
    <t>098522XNAPP909090BDC</t>
  </si>
  <si>
    <t>098522XNAPP909090BDC9090</t>
  </si>
  <si>
    <t>099145XVEGA000000XXX</t>
  </si>
  <si>
    <t>099145XVEGA000000XXX0000</t>
  </si>
  <si>
    <t>099400YNABU000000KXX</t>
  </si>
  <si>
    <t>099400YNABU000000KXX0000</t>
  </si>
  <si>
    <t>099402YELSP9085XXRXX</t>
  </si>
  <si>
    <t>9085</t>
  </si>
  <si>
    <t>099402YELSP9085XXRXX9085</t>
  </si>
  <si>
    <t>099403YNBSP6785XXKRX</t>
  </si>
  <si>
    <t>6785</t>
  </si>
  <si>
    <t>099403YNBSP6785XXKRX6785</t>
  </si>
  <si>
    <t>099413YELBA060606KXX</t>
  </si>
  <si>
    <t>099413YELBA060606KXX0606</t>
  </si>
  <si>
    <t>59310720789</t>
  </si>
  <si>
    <t>593107207890100</t>
  </si>
  <si>
    <t>997414YNABU676767KAX</t>
  </si>
  <si>
    <t>997414YNABU676767KAX6767</t>
  </si>
  <si>
    <t>997422YNABU101010LXX</t>
  </si>
  <si>
    <t>997422YNABU101010LXX1010</t>
  </si>
  <si>
    <t>997422YNABU676767AXX</t>
  </si>
  <si>
    <t>997422YNABU676767AXX6767</t>
  </si>
  <si>
    <t>997422YNABU909090AXX</t>
  </si>
  <si>
    <t>997422YNABU909090AXX9090</t>
  </si>
  <si>
    <t>997447YGALA909090KAX</t>
  </si>
  <si>
    <t>997447YGALA909090KAX9090</t>
  </si>
  <si>
    <t>997449CDADV9010XXKXX</t>
  </si>
  <si>
    <t>997449CDADV9010XXKXX9010</t>
  </si>
  <si>
    <t>997474YDINA000000NXX</t>
  </si>
  <si>
    <t>997474YDINA000000NXX0000</t>
  </si>
  <si>
    <t>997474YDINA505050AXX</t>
  </si>
  <si>
    <t>5050</t>
  </si>
  <si>
    <t>997474YDINA505050AXX5050</t>
  </si>
  <si>
    <t>B4R0765</t>
  </si>
  <si>
    <t>B4R0765100</t>
  </si>
  <si>
    <t>CAMU02.21E</t>
  </si>
  <si>
    <t>CAMU02.21E21E</t>
  </si>
  <si>
    <t>E5827</t>
  </si>
  <si>
    <t>E5827100</t>
  </si>
  <si>
    <t>E6674</t>
  </si>
  <si>
    <t>E6674600</t>
  </si>
  <si>
    <t>F0932</t>
  </si>
  <si>
    <t>F0932001</t>
  </si>
  <si>
    <t>N12150</t>
  </si>
  <si>
    <t>N12150001</t>
  </si>
  <si>
    <t>SA15054G15TZ2</t>
  </si>
  <si>
    <t>SA15054G15TZ290A</t>
  </si>
  <si>
    <t>UE0000P00CRUS4040</t>
  </si>
  <si>
    <t>UE0000P00CRUS40404040</t>
  </si>
  <si>
    <t>UE0605T00TENA1010</t>
  </si>
  <si>
    <t>UE0605T00TENA10101010</t>
  </si>
  <si>
    <t>UE0801P00MODU3030</t>
  </si>
  <si>
    <t>UE0801P00MODU30303030</t>
  </si>
  <si>
    <t>UE0801P00MODU9090</t>
  </si>
  <si>
    <t>UE0801P00MODU90909090</t>
  </si>
  <si>
    <t>UE0802P00NABU1010</t>
  </si>
  <si>
    <t>UE0802P00NABU10101010</t>
  </si>
  <si>
    <t>LOAFERS</t>
  </si>
  <si>
    <t>097130XLOSA101010XXX</t>
  </si>
  <si>
    <t>097130XLOSA101010XXX1010</t>
  </si>
  <si>
    <t>097139XCAPR000000XXX</t>
  </si>
  <si>
    <t>097139XCAPR000000XXX0000</t>
  </si>
  <si>
    <t>097208XLAMA101010XXX</t>
  </si>
  <si>
    <t>097208XLAMA101010XXX1010</t>
  </si>
  <si>
    <t>097208XROVE000000XXX</t>
  </si>
  <si>
    <t>097208XROVE000000XXX0000</t>
  </si>
  <si>
    <t>097245XNAPP404040XXX</t>
  </si>
  <si>
    <t>097245XNAPP404040XXX4040</t>
  </si>
  <si>
    <t>099036XNAPP000000RXX</t>
  </si>
  <si>
    <t>099036XNAPP000000RXX0000</t>
  </si>
  <si>
    <t>099081XDIAL808080RXX</t>
  </si>
  <si>
    <t>8080</t>
  </si>
  <si>
    <t>099081XDIAL808080RXX8080</t>
  </si>
  <si>
    <t>099081XTANZ616161KXX</t>
  </si>
  <si>
    <t>099081XTANZ616161KXX6161</t>
  </si>
  <si>
    <t>099081XTANZ737373RXX</t>
  </si>
  <si>
    <t>7373</t>
  </si>
  <si>
    <t>099081XTANZ737373RXX7373</t>
  </si>
  <si>
    <t>099081XVIPE060606KXX</t>
  </si>
  <si>
    <t>099081XVIPE060606KXX0606</t>
  </si>
  <si>
    <t>099081XVIPE868686RXX</t>
  </si>
  <si>
    <t>099081XVIPE868686RXX8686</t>
  </si>
  <si>
    <t>099094XNAPP1C1C1CRXX</t>
  </si>
  <si>
    <t>1C1C</t>
  </si>
  <si>
    <t>099094XNAPP1C1C1CRXX1C1C</t>
  </si>
  <si>
    <t>099910XNAPP000000KXX</t>
  </si>
  <si>
    <t>099910XNAPP000000KXX0000</t>
  </si>
  <si>
    <t>58625618646</t>
  </si>
  <si>
    <t>F038</t>
  </si>
  <si>
    <t>58625618646F038</t>
  </si>
  <si>
    <t>59470521646</t>
  </si>
  <si>
    <t>594705216460100</t>
  </si>
  <si>
    <t>6186960</t>
  </si>
  <si>
    <t>F001</t>
  </si>
  <si>
    <t>6186960F001</t>
  </si>
  <si>
    <t>6216348030</t>
  </si>
  <si>
    <t>6216348030BLACK</t>
  </si>
  <si>
    <t>6216598</t>
  </si>
  <si>
    <t>6216598BLACK</t>
  </si>
  <si>
    <t>F290</t>
  </si>
  <si>
    <t>6216598F290</t>
  </si>
  <si>
    <t>6221275024</t>
  </si>
  <si>
    <t>SNUFF</t>
  </si>
  <si>
    <t>6221275024SNUFF</t>
  </si>
  <si>
    <t>6223009</t>
  </si>
  <si>
    <t>F129</t>
  </si>
  <si>
    <t>6223009F129</t>
  </si>
  <si>
    <t>B4R1572</t>
  </si>
  <si>
    <t>B4R1572001</t>
  </si>
  <si>
    <t>DE0000P10SPIT6767</t>
  </si>
  <si>
    <t>DE0000P10SPIT67676767</t>
  </si>
  <si>
    <t>PA10052C00PO5</t>
  </si>
  <si>
    <t>80A</t>
  </si>
  <si>
    <t>PA10052C00PO580A</t>
  </si>
  <si>
    <t>PB10423H00UB0</t>
  </si>
  <si>
    <t>750</t>
  </si>
  <si>
    <t>PB10423H00UB0750</t>
  </si>
  <si>
    <t>UE0606P00CAIN0000</t>
  </si>
  <si>
    <t>UE0606P00CAIN00000000</t>
  </si>
  <si>
    <t>UE7005P00BABY1010</t>
  </si>
  <si>
    <t>UE7005P00BABY10101010</t>
  </si>
  <si>
    <t>099910XBUCK131313RXX</t>
  </si>
  <si>
    <t>099910XBUCK131313RXX1313</t>
  </si>
  <si>
    <t>ESPADRILLAS</t>
  </si>
  <si>
    <t>099910XBUCK989898RXX</t>
  </si>
  <si>
    <t>099910XBUCK989898RXX9898</t>
  </si>
  <si>
    <t>DE0800P10CAMO4848</t>
  </si>
  <si>
    <t>4848</t>
  </si>
  <si>
    <t>DE0800P10CAMO48484848</t>
  </si>
  <si>
    <t>DE0801P10LUCE8686</t>
  </si>
  <si>
    <t>DE0801P10LUCE86868686</t>
  </si>
  <si>
    <t>DE0801P10SPIT6161</t>
  </si>
  <si>
    <t>DE0801P10SPIT61616161</t>
  </si>
  <si>
    <t>DE0801P10SPIT7070</t>
  </si>
  <si>
    <t>DE0801P10SPIT70707070</t>
  </si>
  <si>
    <t>DE0801P10SPIT8080</t>
  </si>
  <si>
    <t>DE0801P10SPIT80808080</t>
  </si>
  <si>
    <t>DE0805P10VITE4848</t>
  </si>
  <si>
    <t>DE0805P10VITE48484848</t>
  </si>
  <si>
    <t>DE0805P10VITE9090</t>
  </si>
  <si>
    <t>DE0805P10VITE90909090</t>
  </si>
  <si>
    <t>DE0806P10CAMO0000</t>
  </si>
  <si>
    <t>DE0806P10CAMO00000000</t>
  </si>
  <si>
    <t>DE0807P10CAPR9090</t>
  </si>
  <si>
    <t>DE0807P10CAPR90909090</t>
  </si>
  <si>
    <t>DE0808P10CAMO4848</t>
  </si>
  <si>
    <t>DE0808P10CAMO48484848</t>
  </si>
  <si>
    <t>RE9729</t>
  </si>
  <si>
    <t>RE9729430</t>
  </si>
  <si>
    <t>SLIPPONS</t>
  </si>
  <si>
    <t>SE8566</t>
  </si>
  <si>
    <t>SE8566001</t>
  </si>
  <si>
    <t>SE8566430</t>
  </si>
  <si>
    <t>052020P71SBILA7890</t>
  </si>
  <si>
    <t>7890</t>
  </si>
  <si>
    <t>052020P71SBILA78907890</t>
  </si>
  <si>
    <t>HIGH HEELS</t>
  </si>
  <si>
    <t>052101P71SNAPI0000</t>
  </si>
  <si>
    <t>052101P71SNAPI00000000</t>
  </si>
  <si>
    <t>052101P71SNAPI7025</t>
  </si>
  <si>
    <t>7025</t>
  </si>
  <si>
    <t>052101P71SNAPI70257025</t>
  </si>
  <si>
    <t>052301P91SBULL1025</t>
  </si>
  <si>
    <t>1025</t>
  </si>
  <si>
    <t>052301P91SBULL10251025</t>
  </si>
  <si>
    <t>054103P71SNICE7890</t>
  </si>
  <si>
    <t>054103P71SNICE78907890</t>
  </si>
  <si>
    <t>054103P91SNICE7890</t>
  </si>
  <si>
    <t>054103P91SNICE78907890</t>
  </si>
  <si>
    <t>054122P71SNAPI1520</t>
  </si>
  <si>
    <t>054122P71SNAPI15201520</t>
  </si>
  <si>
    <t>054143P71SNAPI1025</t>
  </si>
  <si>
    <t>054143P71SNAPI10251025</t>
  </si>
  <si>
    <t>054200P71SBULL0000</t>
  </si>
  <si>
    <t>054200P71SBULL00000000</t>
  </si>
  <si>
    <t>054240P71SWILA8810</t>
  </si>
  <si>
    <t>8810</t>
  </si>
  <si>
    <t>054240P71SWILA88108810</t>
  </si>
  <si>
    <t>055108P91FCORINETD</t>
  </si>
  <si>
    <t>NETD</t>
  </si>
  <si>
    <t>055108P91FCORINETDNETD</t>
  </si>
  <si>
    <t>055300P61XBULL0000</t>
  </si>
  <si>
    <t>055300P61XBULL00000000</t>
  </si>
  <si>
    <t>055300P61XBULL7330</t>
  </si>
  <si>
    <t>7330</t>
  </si>
  <si>
    <t>055300P61XBULL73307330</t>
  </si>
  <si>
    <t>055401P91QBULL7890</t>
  </si>
  <si>
    <t>055401P91QBULL78907890</t>
  </si>
  <si>
    <t>060053P51GNICE7330</t>
  </si>
  <si>
    <t>060053P51GNICE73307330</t>
  </si>
  <si>
    <t>099816P51VMOET7800</t>
  </si>
  <si>
    <t>7800</t>
  </si>
  <si>
    <t>099816P51VMOET78007800</t>
  </si>
  <si>
    <t>099817P51VMOETCEHH</t>
  </si>
  <si>
    <t>R85R</t>
  </si>
  <si>
    <t>099817P51VMOETCEHHR85R</t>
  </si>
  <si>
    <t>099818P51VNAPI0000</t>
  </si>
  <si>
    <t>099818P51VNAPI00000000</t>
  </si>
  <si>
    <t>099850XNAVR0000XXRXX</t>
  </si>
  <si>
    <t>099850XNAVR0000XXRXX0000</t>
  </si>
  <si>
    <t>099852XVERN000000RXX</t>
  </si>
  <si>
    <t>099852XVERN000000RXX0000</t>
  </si>
  <si>
    <t>DZ7203P70VERN0000</t>
  </si>
  <si>
    <t>DZ7203P70VERN00000000</t>
  </si>
  <si>
    <t>DZ9200P80VERN0000</t>
  </si>
  <si>
    <t>DZ9200P80VERN00000000</t>
  </si>
  <si>
    <t>E5549</t>
  </si>
  <si>
    <t>E5549001</t>
  </si>
  <si>
    <t>SA10128C08TA1</t>
  </si>
  <si>
    <t>00A</t>
  </si>
  <si>
    <t>SA10128C08TA100A</t>
  </si>
  <si>
    <t>LACE-UPS</t>
  </si>
  <si>
    <t>096728XVEGA000000XXX</t>
  </si>
  <si>
    <t>096728XVEGA000000XXX0000</t>
  </si>
  <si>
    <t>096728XVEGA101010XXX</t>
  </si>
  <si>
    <t>096728XVEGA101010XXX1010</t>
  </si>
  <si>
    <t>096728XVEGA373737XXX</t>
  </si>
  <si>
    <t>096728XVEGA373737XXX3737</t>
  </si>
  <si>
    <t>097004XCAPR000000XXX</t>
  </si>
  <si>
    <t>097004XCAPR000000XXX0000</t>
  </si>
  <si>
    <t>097031XNAPP909090XXX</t>
  </si>
  <si>
    <t>097031XNAPP909090XXX9090</t>
  </si>
  <si>
    <t>097091XISCH303030XXX</t>
  </si>
  <si>
    <t>097091XISCH303030XXX3030</t>
  </si>
  <si>
    <t>097094XISCH101010XXX</t>
  </si>
  <si>
    <t>097094XISCH101010XXX1010</t>
  </si>
  <si>
    <t>097220XLAMA000000XXX</t>
  </si>
  <si>
    <t>097220XLAMA000000XXX0000</t>
  </si>
  <si>
    <t>097223XNAPP000000XXX</t>
  </si>
  <si>
    <t>097223XNAPP000000XXX0000</t>
  </si>
  <si>
    <t>097223XVINT404040XXX</t>
  </si>
  <si>
    <t>097223XVINT404040XXX4040</t>
  </si>
  <si>
    <t>097224XCAPR101010XXX</t>
  </si>
  <si>
    <t>097224XCAPR101010XXX1010</t>
  </si>
  <si>
    <t>097247XANTI101010XXX</t>
  </si>
  <si>
    <t>097247XANTI101010XXX1010</t>
  </si>
  <si>
    <t>097247XANTI555555XXX</t>
  </si>
  <si>
    <t>097247XANTI555555XXX5555</t>
  </si>
  <si>
    <t>097262XLOSA000000XXX</t>
  </si>
  <si>
    <t>097262XLOSA000000XXX0000</t>
  </si>
  <si>
    <t>58448518646</t>
  </si>
  <si>
    <t>75506</t>
  </si>
  <si>
    <t>5844851864675506</t>
  </si>
  <si>
    <t>59056819299</t>
  </si>
  <si>
    <t>59056819299BLACK</t>
  </si>
  <si>
    <t>59476121660</t>
  </si>
  <si>
    <t>F042</t>
  </si>
  <si>
    <t>59476121660F042</t>
  </si>
  <si>
    <t>996756XTOLD000000XXX</t>
  </si>
  <si>
    <t>996756XTOLD000000XXX0000</t>
  </si>
  <si>
    <t>B4GM0141</t>
  </si>
  <si>
    <t>B4GM0141001</t>
  </si>
  <si>
    <t>DE0605P10PLOT0000</t>
  </si>
  <si>
    <t>DE0605P10PLOT00000000</t>
  </si>
  <si>
    <t>DE0605P10PLOT4040</t>
  </si>
  <si>
    <t>DE0605P10PLOT40404040</t>
  </si>
  <si>
    <t>GM0023</t>
  </si>
  <si>
    <t>BRN</t>
  </si>
  <si>
    <t>GM0023BRN</t>
  </si>
  <si>
    <t>MF8121LE</t>
  </si>
  <si>
    <t>MF8121LE600</t>
  </si>
  <si>
    <t>MSG0020SDMG96639</t>
  </si>
  <si>
    <t>293</t>
  </si>
  <si>
    <t>MSG0020SDMG96639293</t>
  </si>
  <si>
    <t>PB10143C05UE0</t>
  </si>
  <si>
    <t>PB10143C05UE0200</t>
  </si>
  <si>
    <t>PB10332C05UA0</t>
  </si>
  <si>
    <t>PB10332C05UA0004</t>
  </si>
  <si>
    <t>SCARPAD.21E</t>
  </si>
  <si>
    <t>SCARPAD.21E21E</t>
  </si>
  <si>
    <t>UE0102P00CROS1010</t>
  </si>
  <si>
    <t>UE0102P00CROS10101010</t>
  </si>
  <si>
    <t>UE0117P00VITE4040</t>
  </si>
  <si>
    <t>UE0117P00VITE40404040</t>
  </si>
  <si>
    <t>UE0121S00CRUS1010</t>
  </si>
  <si>
    <t>UE0121S00CRUS10101010</t>
  </si>
  <si>
    <t>UE0122P00CAMO4040</t>
  </si>
  <si>
    <t>UE0122P00CAMO40404040</t>
  </si>
  <si>
    <t>UE0203P00NAPP1010</t>
  </si>
  <si>
    <t>UE0203P00NAPP10101010</t>
  </si>
  <si>
    <t>UE0608P00CAPR0000</t>
  </si>
  <si>
    <t>UE0608P00CAPR00000000</t>
  </si>
  <si>
    <t>0808</t>
  </si>
  <si>
    <t>DE0803P50VITE0000</t>
  </si>
  <si>
    <t>DE0803P50VITE00000000</t>
  </si>
  <si>
    <t>WEDGES</t>
  </si>
  <si>
    <t>DE0804P50VITE4848</t>
  </si>
  <si>
    <t>DE0804P50VITE48484848</t>
  </si>
  <si>
    <t>DE0804P50VITE9090</t>
  </si>
  <si>
    <t>DE0804P50VITE90909090</t>
  </si>
  <si>
    <t>051000P13ZKIDASMOH</t>
  </si>
  <si>
    <t>SMOH</t>
  </si>
  <si>
    <t>051000P13ZKIDASMOHSMOH</t>
  </si>
  <si>
    <t>SANDALS</t>
  </si>
  <si>
    <t>051040P13ZDIMA0600</t>
  </si>
  <si>
    <t>051040P13ZDIMA06000600</t>
  </si>
  <si>
    <t>051040P13ZDIMA7800</t>
  </si>
  <si>
    <t>051040P13ZDIMA78007800</t>
  </si>
  <si>
    <t>051040P13ZDIMA8810</t>
  </si>
  <si>
    <t>051040P13ZDIMA88108810</t>
  </si>
  <si>
    <t>051040P13ZDIMANEFU</t>
  </si>
  <si>
    <t>NEFU</t>
  </si>
  <si>
    <t>051040P13ZDIMANEFUNEFU</t>
  </si>
  <si>
    <t>051040P13ZDIMANEVI</t>
  </si>
  <si>
    <t>NEVI</t>
  </si>
  <si>
    <t>051040P13ZDIMANEVINEVI</t>
  </si>
  <si>
    <t>052004P91SKALI7800</t>
  </si>
  <si>
    <t>052004P91SKALI78007800</t>
  </si>
  <si>
    <t>052024P91SBILA7890</t>
  </si>
  <si>
    <t>052024P91SBILA78907890</t>
  </si>
  <si>
    <t>052024P91SKALI0600</t>
  </si>
  <si>
    <t>052024P91SKALI06000600</t>
  </si>
  <si>
    <t>053125P91FNASEPPBI</t>
  </si>
  <si>
    <t>PPBI</t>
  </si>
  <si>
    <t>053125P91FNASEPPBIPPBI</t>
  </si>
  <si>
    <t>053206P71SNAPINEBI</t>
  </si>
  <si>
    <t>NEBI</t>
  </si>
  <si>
    <t>053206P71SNAPINEBINEBI</t>
  </si>
  <si>
    <t>054205P93MBUEL1520</t>
  </si>
  <si>
    <t>054205P93MBUEL15201520</t>
  </si>
  <si>
    <t>055007P91FCOBULTNH</t>
  </si>
  <si>
    <t>LTNH</t>
  </si>
  <si>
    <t>055007P91FCOBULTNHLTNH</t>
  </si>
  <si>
    <t>055402P91QBULL0000</t>
  </si>
  <si>
    <t>055402P91QBULL00000000</t>
  </si>
  <si>
    <t>055402P91QBULL9002</t>
  </si>
  <si>
    <t>055402P91QBULL90029002</t>
  </si>
  <si>
    <t>055403P91QBULL0000</t>
  </si>
  <si>
    <t>055403P91QBULL00000000</t>
  </si>
  <si>
    <t>055403P91QBULL7890</t>
  </si>
  <si>
    <t>055403P91QBULL78907890</t>
  </si>
  <si>
    <t>056005P91CRODSTDPL</t>
  </si>
  <si>
    <t>TDPL</t>
  </si>
  <si>
    <t>056005P91CRODSTDPLTDPL</t>
  </si>
  <si>
    <t>057030P01QWILA8810</t>
  </si>
  <si>
    <t>057030P01QWILA88108810</t>
  </si>
  <si>
    <t>057101P81QNAPI9002</t>
  </si>
  <si>
    <t>057101P81QNAPI90029002</t>
  </si>
  <si>
    <t>057802P01BNICE0000</t>
  </si>
  <si>
    <t>057802P01BNICE00000000</t>
  </si>
  <si>
    <t>060003P51GDIMA0000</t>
  </si>
  <si>
    <t>060003P51GDIMA00000000</t>
  </si>
  <si>
    <t>060003P51GDIMASMTD</t>
  </si>
  <si>
    <t>SMTD</t>
  </si>
  <si>
    <t>060003P51GDIMASMTDSMTD</t>
  </si>
  <si>
    <t>060020P51GBULLNETD</t>
  </si>
  <si>
    <t>060020P51GBULLNETDNETD</t>
  </si>
  <si>
    <t>060021P51GBULLTDLT</t>
  </si>
  <si>
    <t>TDLT</t>
  </si>
  <si>
    <t>060021P51GBULLTDLTTDLT</t>
  </si>
  <si>
    <t>060021P81GBULLNETD</t>
  </si>
  <si>
    <t>060021P81GBULLNETDNETD</t>
  </si>
  <si>
    <t>060102P81GDIMA0000</t>
  </si>
  <si>
    <t>060102P81GDIMA00000000</t>
  </si>
  <si>
    <t>060102P81GDIMA0600</t>
  </si>
  <si>
    <t>060102P81GDIMA06000600</t>
  </si>
  <si>
    <t>062000P13ZBUSENORF</t>
  </si>
  <si>
    <t>NORF</t>
  </si>
  <si>
    <t>062000P13ZBUSENORFNORF</t>
  </si>
  <si>
    <t>062001P11FBUSELTTD</t>
  </si>
  <si>
    <t>LTTD</t>
  </si>
  <si>
    <t>062001P11FBUSELTTDLTTD</t>
  </si>
  <si>
    <t>062004P91XBUSENEGD</t>
  </si>
  <si>
    <t>NEGD</t>
  </si>
  <si>
    <t>062004P91XBUSENEGDNEGD</t>
  </si>
  <si>
    <t>062004P91XBUSENORF</t>
  </si>
  <si>
    <t>062004P91XBUSENORFNORF</t>
  </si>
  <si>
    <t>062004P91XBUSETDBI</t>
  </si>
  <si>
    <t>TDBI</t>
  </si>
  <si>
    <t>062004P91XBUSETDBITDBI</t>
  </si>
  <si>
    <t>062005P13ZBUSETDBI</t>
  </si>
  <si>
    <t>062005P13ZBUSETDBITDBI</t>
  </si>
  <si>
    <t>062006P13ZBUSELTTD</t>
  </si>
  <si>
    <t>062006P13ZBUSELTTDLTTD</t>
  </si>
  <si>
    <t>062006P13ZBUSENEBI</t>
  </si>
  <si>
    <t>062006P13ZBUSENEBINEBI</t>
  </si>
  <si>
    <t>062101P91XSELV5055</t>
  </si>
  <si>
    <t>5055</t>
  </si>
  <si>
    <t>062101P91XSELV50555055</t>
  </si>
  <si>
    <t>062102P61XSELV0000</t>
  </si>
  <si>
    <t>062102P61XSELV00000000</t>
  </si>
  <si>
    <t>062102P61XSELV7740</t>
  </si>
  <si>
    <t>7740</t>
  </si>
  <si>
    <t>062102P61XSELV77407740</t>
  </si>
  <si>
    <t>062102P91XSELV0000</t>
  </si>
  <si>
    <t>062102P91XSELV00000000</t>
  </si>
  <si>
    <t>062201P11FKIDATDCY</t>
  </si>
  <si>
    <t>TDCY</t>
  </si>
  <si>
    <t>062201P11FKIDATDCYTDCY</t>
  </si>
  <si>
    <t>062203P91XKIDANECY</t>
  </si>
  <si>
    <t>NECY</t>
  </si>
  <si>
    <t>062203P91XKIDANECYNECY</t>
  </si>
  <si>
    <t>063324XBUGR9800XXKBT</t>
  </si>
  <si>
    <t>9800</t>
  </si>
  <si>
    <t>063324XBUGR9800XXKBT9800</t>
  </si>
  <si>
    <t>063325P93MBULLSMNO</t>
  </si>
  <si>
    <t>SMNO</t>
  </si>
  <si>
    <t>063325P93MBULLSMNOSMNO</t>
  </si>
  <si>
    <t>063330P13ZBULLSMNO</t>
  </si>
  <si>
    <t>063330P13ZBULLSMNOSMNO</t>
  </si>
  <si>
    <t>063601P93MBURENERO</t>
  </si>
  <si>
    <t>063601P93MBURENERONERO</t>
  </si>
  <si>
    <t>064201XCCNS7000NGKBR</t>
  </si>
  <si>
    <t>00NG</t>
  </si>
  <si>
    <t>064201XCCNS7000NGKBR00NG</t>
  </si>
  <si>
    <t>066000P43ZNICELTNE</t>
  </si>
  <si>
    <t>LTNE</t>
  </si>
  <si>
    <t>066000P43ZNICELTNELTNE</t>
  </si>
  <si>
    <t>096530XVIDA0000XXNNX</t>
  </si>
  <si>
    <t>096530XVIDA0000XXNNX0000</t>
  </si>
  <si>
    <t>096532XVIDA1010XXLLX</t>
  </si>
  <si>
    <t>096532XVIDA1010XXLLX1010</t>
  </si>
  <si>
    <t>096563XMOUS101010LXX</t>
  </si>
  <si>
    <t>096563XMOUS101010LXX1010</t>
  </si>
  <si>
    <t>097807XVIVI3000XXXXX</t>
  </si>
  <si>
    <t>097807XVIVI3000XXXXX3000</t>
  </si>
  <si>
    <t>097820XVITE101010XXX</t>
  </si>
  <si>
    <t>097820XVITE101010XXX1010</t>
  </si>
  <si>
    <t>097834XVITE000000XXX</t>
  </si>
  <si>
    <t>097834XVITE000000XXX0000</t>
  </si>
  <si>
    <t>098109XCOMP787878XXX</t>
  </si>
  <si>
    <t>7878</t>
  </si>
  <si>
    <t>098109XCOMP787878XXX7878</t>
  </si>
  <si>
    <t>098110XCOMP000000XXX</t>
  </si>
  <si>
    <t>098110XCOMP000000XXX0000</t>
  </si>
  <si>
    <t>098110XGLIT060606XXX</t>
  </si>
  <si>
    <t>098110XGLIT060606XXX0606</t>
  </si>
  <si>
    <t>098111XTREL9Y81XXACQ</t>
  </si>
  <si>
    <t>XACQ</t>
  </si>
  <si>
    <t>098111XTREL9Y81XXACQXACQ</t>
  </si>
  <si>
    <t>098518XNAPP131313KXX</t>
  </si>
  <si>
    <t>098518XNAPP131313KXX1313</t>
  </si>
  <si>
    <t>098521XNAPP000000XXX</t>
  </si>
  <si>
    <t>098521XNAPP000000XXX0000</t>
  </si>
  <si>
    <t>098521XNAPPP7P7P7XXX</t>
  </si>
  <si>
    <t>M7M7</t>
  </si>
  <si>
    <t>098521XNAPPP7P7P7XXXM7M7</t>
  </si>
  <si>
    <t>098521XTANZ737373XXX</t>
  </si>
  <si>
    <t>098521XTANZ737373XXX7373</t>
  </si>
  <si>
    <t>098521XVIPE868686XXX</t>
  </si>
  <si>
    <t>098521XVIPE868686XXX8686</t>
  </si>
  <si>
    <t>098903XNAPP000000KNX</t>
  </si>
  <si>
    <t>098903XNAPP000000KNX0000</t>
  </si>
  <si>
    <t>099056XNAPP000000KXX</t>
  </si>
  <si>
    <t>099056XNAPP000000KXX0000</t>
  </si>
  <si>
    <t>099058XCAEL0000XXJXX</t>
  </si>
  <si>
    <t>099058XCAEL0000XXJXX0000</t>
  </si>
  <si>
    <t>099058XCAEL1310XXM1X</t>
  </si>
  <si>
    <t>099058XCAEL1310XXM1X1310</t>
  </si>
  <si>
    <t>099060XSPNA8600XXXXX</t>
  </si>
  <si>
    <t>8600</t>
  </si>
  <si>
    <t>099060XSPNA8600XXXXX8600</t>
  </si>
  <si>
    <t>099070XNAFI1310XXKXX</t>
  </si>
  <si>
    <t>099070XNAFI1310XXKXX1310</t>
  </si>
  <si>
    <t>099073XMAND000000XXX</t>
  </si>
  <si>
    <t>099073XMAND000000XXX0000</t>
  </si>
  <si>
    <t>099074XNABL9090XXBXX</t>
  </si>
  <si>
    <t>099074XNABL9090XXBXX9090</t>
  </si>
  <si>
    <t>099161XVITE909090RXX</t>
  </si>
  <si>
    <t>099161XVITE909090RXX9090</t>
  </si>
  <si>
    <t>099163XVITE000000RXX</t>
  </si>
  <si>
    <t>099163XVITE000000RXX0000</t>
  </si>
  <si>
    <t>099165XVITE909090RXX</t>
  </si>
  <si>
    <t>099165XVITE909090RXX9090</t>
  </si>
  <si>
    <t>099168XVITE909090RXX</t>
  </si>
  <si>
    <t>099168XVITE909090RXX9090</t>
  </si>
  <si>
    <t>099172XSPEC060606KXX</t>
  </si>
  <si>
    <t>099172XSPEC060606KXX0606</t>
  </si>
  <si>
    <t>099172XSUPE787878RXX</t>
  </si>
  <si>
    <t>099172XSUPE787878RXX7878</t>
  </si>
  <si>
    <t>099172XTAVI7300XXRXX</t>
  </si>
  <si>
    <t>7300</t>
  </si>
  <si>
    <t>099172XTAVI7300XXRXX7300</t>
  </si>
  <si>
    <t>099172XVITE909090RXX</t>
  </si>
  <si>
    <t>099172XVITE909090RXX9090</t>
  </si>
  <si>
    <t>099174XSPEC060606KXX</t>
  </si>
  <si>
    <t>099174XSPEC060606KXX0606</t>
  </si>
  <si>
    <t>099708XNAPP000000KCX</t>
  </si>
  <si>
    <t>099708XNAPP000000KCX0000</t>
  </si>
  <si>
    <t>099708XNAPPV9V9V9KCX</t>
  </si>
  <si>
    <t>V9V9</t>
  </si>
  <si>
    <t>099708XNAPPV9V9V9KCXV9V9</t>
  </si>
  <si>
    <t>099709XNAPP000000KCX</t>
  </si>
  <si>
    <t>099709XNAPP000000KCX0000</t>
  </si>
  <si>
    <t>099709XSPEC868686RCX</t>
  </si>
  <si>
    <t>099709XSPEC868686RCX8686</t>
  </si>
  <si>
    <t>099908XNAPP989898XXX</t>
  </si>
  <si>
    <t>099908XNAPP989898XXX9898</t>
  </si>
  <si>
    <t>099913XCANA9090XXXXX</t>
  </si>
  <si>
    <t>099913XCANA9090XXXXX9090</t>
  </si>
  <si>
    <t>099916XPOSI8686XXXXX</t>
  </si>
  <si>
    <t>099916XPOSI8686XXXXX8686</t>
  </si>
  <si>
    <t>099932XMONE101010KXX</t>
  </si>
  <si>
    <t>099932XMONE101010KXX1010</t>
  </si>
  <si>
    <t>099935XMONE909090RXX</t>
  </si>
  <si>
    <t>099935XMONE909090RXX9090</t>
  </si>
  <si>
    <t>099954XNAVR9090XXRXX</t>
  </si>
  <si>
    <t>099954XNAVR9090XXRXX9090</t>
  </si>
  <si>
    <t>58601617059</t>
  </si>
  <si>
    <t>F025</t>
  </si>
  <si>
    <t>58601617059F025</t>
  </si>
  <si>
    <t>59891223860</t>
  </si>
  <si>
    <t>F063</t>
  </si>
  <si>
    <t>59891223860F063</t>
  </si>
  <si>
    <t>B4E7907</t>
  </si>
  <si>
    <t>B4E7907100</t>
  </si>
  <si>
    <t>B4GW0070</t>
  </si>
  <si>
    <t>B4GW0070320</t>
  </si>
  <si>
    <t>B4GW0070650</t>
  </si>
  <si>
    <t>B4GW0148</t>
  </si>
  <si>
    <t>710</t>
  </si>
  <si>
    <t>B4GW0148710</t>
  </si>
  <si>
    <t>B4GW0230</t>
  </si>
  <si>
    <t>B4GW0230001</t>
  </si>
  <si>
    <t>B4R0836</t>
  </si>
  <si>
    <t>B4R0836001</t>
  </si>
  <si>
    <t>DE0107S10SCOC7777</t>
  </si>
  <si>
    <t>7777</t>
  </si>
  <si>
    <t>DE0107S10SCOC77777777</t>
  </si>
  <si>
    <t>DE0108S10NAPP0606</t>
  </si>
  <si>
    <t>DE0108S10NAPP06060606</t>
  </si>
  <si>
    <t>DE0301P90PITO6161</t>
  </si>
  <si>
    <t>DE0301P90PITO61616161</t>
  </si>
  <si>
    <t>DE0301P90PITO7070</t>
  </si>
  <si>
    <t>DE0301P90PITO70707070</t>
  </si>
  <si>
    <t>DE0302P70LAMI8686</t>
  </si>
  <si>
    <t>DE0302P70LAMI86868686</t>
  </si>
  <si>
    <t>DE0303P70CAMO9191</t>
  </si>
  <si>
    <t>DE0303P70CAMO91919191</t>
  </si>
  <si>
    <t>DE0304P30VIVI0000</t>
  </si>
  <si>
    <t>DE0304P30VIVI00000000</t>
  </si>
  <si>
    <t>DE0304P30VIVI7070</t>
  </si>
  <si>
    <t>DE0304P30VIVI70707070</t>
  </si>
  <si>
    <t>DE0306P70LAMI0606</t>
  </si>
  <si>
    <t>DE0306P70LAMI06060606</t>
  </si>
  <si>
    <t>DE0306P70LAMI0808</t>
  </si>
  <si>
    <t>DE0306P70LAMI08080808</t>
  </si>
  <si>
    <t>DE0306P70LAMI7878</t>
  </si>
  <si>
    <t>DE0306P70LAMI78787878</t>
  </si>
  <si>
    <t>DE0306P70VITE0000</t>
  </si>
  <si>
    <t>DE0306P70VITE00000000</t>
  </si>
  <si>
    <t>DE0307P30SATI8575</t>
  </si>
  <si>
    <t>8575</t>
  </si>
  <si>
    <t>DE0307P30SATI85758575</t>
  </si>
  <si>
    <t>DE0311P50CROC5050</t>
  </si>
  <si>
    <t>DE0311P50CROC50505050</t>
  </si>
  <si>
    <t>DE0311P50CROC6767</t>
  </si>
  <si>
    <t>DE0311P50CROC67676767</t>
  </si>
  <si>
    <t>DE0312P50CAMO2424</t>
  </si>
  <si>
    <t>DE0312P50CAMO24242424</t>
  </si>
  <si>
    <t>DE0313P10SPIT9180</t>
  </si>
  <si>
    <t>9180</t>
  </si>
  <si>
    <t>DE0313P10SPIT91809180</t>
  </si>
  <si>
    <t>DE0316P10VITE0000</t>
  </si>
  <si>
    <t>DE0316P10VITE00000000</t>
  </si>
  <si>
    <t>DE0316P10VITE7070</t>
  </si>
  <si>
    <t>DE0316P10VITE70707070</t>
  </si>
  <si>
    <t>DE0326P80STPI7070</t>
  </si>
  <si>
    <t>DE0326P80STPI70707070</t>
  </si>
  <si>
    <t>DE0326P80STPI9191</t>
  </si>
  <si>
    <t>DE0326P80STPI91919191</t>
  </si>
  <si>
    <t>DE0328P20LACA8591</t>
  </si>
  <si>
    <t>8591</t>
  </si>
  <si>
    <t>DE0328P20LACA85918591</t>
  </si>
  <si>
    <t>DE0332P50DENA0690</t>
  </si>
  <si>
    <t>DE0332P50DENA06900690</t>
  </si>
  <si>
    <t>DE0338P20RASO6767</t>
  </si>
  <si>
    <t>DE0338P20RASO67676767</t>
  </si>
  <si>
    <t>DE0338P20RASO9090</t>
  </si>
  <si>
    <t>DE0338P20RASO90909090</t>
  </si>
  <si>
    <t>DE0344S10SPIT7777</t>
  </si>
  <si>
    <t>DE0344S10SPIT77777777</t>
  </si>
  <si>
    <t>DE0344S10SPIT9090</t>
  </si>
  <si>
    <t>DE0344S10SPIT90909090</t>
  </si>
  <si>
    <t>DE0345S10SCOC0000</t>
  </si>
  <si>
    <t>DE0345S10SCOC00000000</t>
  </si>
  <si>
    <t>DE0345S10SCOC7777</t>
  </si>
  <si>
    <t>DE0345S10SCOC77777777</t>
  </si>
  <si>
    <t>DE0347S10SPIT7777</t>
  </si>
  <si>
    <t>DE0347S10SPIT77777777</t>
  </si>
  <si>
    <t>DE0350P10NAPP0000</t>
  </si>
  <si>
    <t>DE0350P10NAPP00000000</t>
  </si>
  <si>
    <t>DE0353P10SCOC9090</t>
  </si>
  <si>
    <t>DE0353P10SCOC90909090</t>
  </si>
  <si>
    <t>DE0353P10SPIT9191</t>
  </si>
  <si>
    <t>DE0353P10SPIT91919191</t>
  </si>
  <si>
    <t>DE0354P10CARE0000</t>
  </si>
  <si>
    <t>DE0354P10CARE00000000</t>
  </si>
  <si>
    <t>DE0357P10PITO7373</t>
  </si>
  <si>
    <t>DE0357P10PITO73737373</t>
  </si>
  <si>
    <t>DE0357P10PITO8080</t>
  </si>
  <si>
    <t>DE0357P10PITO80808080</t>
  </si>
  <si>
    <t>DE0360P70CAMO4886</t>
  </si>
  <si>
    <t>4886</t>
  </si>
  <si>
    <t>DE0360P70CAMO48864886</t>
  </si>
  <si>
    <t>DE0362P30CAMU4886</t>
  </si>
  <si>
    <t>DE0362P30CAMU48864886</t>
  </si>
  <si>
    <t>DE0365P10CHIF8686</t>
  </si>
  <si>
    <t>DE0365P10CHIF86868686</t>
  </si>
  <si>
    <t>DE0365P10VELV0000</t>
  </si>
  <si>
    <t>DE0365P10VELV00000000</t>
  </si>
  <si>
    <t>DE0370P70LAMI7586</t>
  </si>
  <si>
    <t>7586</t>
  </si>
  <si>
    <t>DE0370P70LAMI75867586</t>
  </si>
  <si>
    <t>DE0372P70CAMO4848</t>
  </si>
  <si>
    <t>DE0372P70CAMO48484848</t>
  </si>
  <si>
    <t>DE0373P70CAMO4848</t>
  </si>
  <si>
    <t>DE0373P70CAMO48484848</t>
  </si>
  <si>
    <t>DE0374P10CAMO4545</t>
  </si>
  <si>
    <t>4545</t>
  </si>
  <si>
    <t>DE0374P10CAMO45454545</t>
  </si>
  <si>
    <t>DE0375P10CORD8686</t>
  </si>
  <si>
    <t>DE0375P10CORD86868686</t>
  </si>
  <si>
    <t>DE0378S10WASH8888</t>
  </si>
  <si>
    <t>DE0378S10WASH88888888</t>
  </si>
  <si>
    <t>DE9302P90CAMO0000</t>
  </si>
  <si>
    <t>DE9302P90CAMO00000000</t>
  </si>
  <si>
    <t>DE9326P70GLIT0000</t>
  </si>
  <si>
    <t>DE9326P70GLIT00000000</t>
  </si>
  <si>
    <t>DE9705S60MONT4545</t>
  </si>
  <si>
    <t>DE9705S60MONT45454545</t>
  </si>
  <si>
    <t>DZ7305P12VELL0000</t>
  </si>
  <si>
    <t>DZ7305P12VELL00000000</t>
  </si>
  <si>
    <t>SA16270C15TD2</t>
  </si>
  <si>
    <t>SA16270C15TD200A</t>
  </si>
  <si>
    <t>SANDALOD.21E</t>
  </si>
  <si>
    <t>SANDALOD.21E21E</t>
  </si>
  <si>
    <t>SANDALOD1L.21E</t>
  </si>
  <si>
    <t>SANDALOD1L.21E21E</t>
  </si>
  <si>
    <t>SCARPAD1L.20E</t>
  </si>
  <si>
    <t>20E</t>
  </si>
  <si>
    <t>SCARPAD1L.20E20E</t>
  </si>
  <si>
    <t>UE0302P00BALD1025</t>
  </si>
  <si>
    <t>UE0302P00BALD10251025</t>
  </si>
  <si>
    <t>UE0302P00BALD9000</t>
  </si>
  <si>
    <t>UE0302P00BALD90009000</t>
  </si>
  <si>
    <t>UE0308S00COCO3030</t>
  </si>
  <si>
    <t>UE0308S00COCO30303030</t>
  </si>
  <si>
    <t>UE0311S00VACC1070</t>
  </si>
  <si>
    <t>1070</t>
  </si>
  <si>
    <t>UE0311S00VACC10701070</t>
  </si>
  <si>
    <t>UE0311S00VAPI0000</t>
  </si>
  <si>
    <t>UE0311S00VAPI00000000</t>
  </si>
  <si>
    <t>UE0312S00SPIT0000</t>
  </si>
  <si>
    <t>UE0312S00SPIT00000000</t>
  </si>
  <si>
    <t>UE0313S00VACC0000</t>
  </si>
  <si>
    <t>UE0313S00VACC00000000</t>
  </si>
  <si>
    <t>S0547</t>
  </si>
  <si>
    <t>S0547100</t>
  </si>
  <si>
    <t>SLIPPERS</t>
  </si>
  <si>
    <t>096526XVIDA1010XXLLX</t>
  </si>
  <si>
    <t>096526XVIDA1010XXLLX1010</t>
  </si>
  <si>
    <t>FLIP FLOPS</t>
  </si>
  <si>
    <t>096540XVIGI1011XXLXX</t>
  </si>
  <si>
    <t>096540XVIGI1011XXLXX1011</t>
  </si>
  <si>
    <t>098100XCOMP909090CXX</t>
  </si>
  <si>
    <t>098100XCOMP909090CXX9090</t>
  </si>
  <si>
    <t>099906XNAPP909090XXX</t>
  </si>
  <si>
    <t>099906XNAPP909090XXX9090</t>
  </si>
  <si>
    <t>6213032</t>
  </si>
  <si>
    <t>RED BALLY</t>
  </si>
  <si>
    <t>6213032RED BALLY</t>
  </si>
  <si>
    <t>B4S0675</t>
  </si>
  <si>
    <t>B4S0675001</t>
  </si>
  <si>
    <t>B4S0675730</t>
  </si>
  <si>
    <t>E8854</t>
  </si>
  <si>
    <t>E8854600</t>
  </si>
  <si>
    <t>MONK S 101 22SS</t>
  </si>
  <si>
    <t>MONK S 101 22SS101</t>
  </si>
  <si>
    <t>MONK S 102 22SS</t>
  </si>
  <si>
    <t>MONK S 102 22SS102</t>
  </si>
  <si>
    <t>S11363</t>
  </si>
  <si>
    <t>S11363KK001</t>
  </si>
  <si>
    <t>S21954</t>
  </si>
  <si>
    <t>S21954WW006</t>
  </si>
  <si>
    <t>SAND B 077 22SS</t>
  </si>
  <si>
    <t>077</t>
  </si>
  <si>
    <t>SAND B 077 22SS077</t>
  </si>
  <si>
    <t>SAND O 081 22SS</t>
  </si>
  <si>
    <t>081</t>
  </si>
  <si>
    <t>SAND O 081 22SS081</t>
  </si>
  <si>
    <t>SAND P 080 22SS</t>
  </si>
  <si>
    <t>SAND P 080 22SS080</t>
  </si>
  <si>
    <t>SAND W 095 22SS</t>
  </si>
  <si>
    <t>095</t>
  </si>
  <si>
    <t>SAND W 095 22SS095</t>
  </si>
  <si>
    <t>SAND Z 094 22SS</t>
  </si>
  <si>
    <t>094</t>
  </si>
  <si>
    <t>SAND Z 094 22SS094</t>
  </si>
  <si>
    <t>SANDALOU.21E</t>
  </si>
  <si>
    <t>SANDALOU.21E21E</t>
  </si>
  <si>
    <t>UE0301P00BALD1025</t>
  </si>
  <si>
    <t>UE0301P00BALD10251025</t>
  </si>
  <si>
    <t>BACKPACK</t>
  </si>
  <si>
    <t>V0A68971</t>
  </si>
  <si>
    <t>V0025</t>
  </si>
  <si>
    <t>V0A68971V0025</t>
  </si>
  <si>
    <t>V0A68981</t>
  </si>
  <si>
    <t>V0A68981V0001</t>
  </si>
  <si>
    <t>V0048</t>
  </si>
  <si>
    <t>V0A68981V0048</t>
  </si>
  <si>
    <t>V0AI68140</t>
  </si>
  <si>
    <t>V0AI68140V0001</t>
  </si>
  <si>
    <t>V9A71033</t>
  </si>
  <si>
    <t>V00G1</t>
  </si>
  <si>
    <t>V9A71033V00G1</t>
  </si>
  <si>
    <t>V9AI68922</t>
  </si>
  <si>
    <t>V9AI68922V0001</t>
  </si>
  <si>
    <t>V9AI68931</t>
  </si>
  <si>
    <t>V9AI68931V0006</t>
  </si>
  <si>
    <t>V9AI68941</t>
  </si>
  <si>
    <t>V9AI68941V0037</t>
  </si>
  <si>
    <t>HANDBAG</t>
  </si>
  <si>
    <t>SC4530PP04SK1</t>
  </si>
  <si>
    <t>SC4530PP04SK150A</t>
  </si>
  <si>
    <t>V0A71501</t>
  </si>
  <si>
    <t>V0002</t>
  </si>
  <si>
    <t>V0A71501V0002</t>
  </si>
  <si>
    <t>V0045</t>
  </si>
  <si>
    <t>V0A71510</t>
  </si>
  <si>
    <t>V0A71510V0041</t>
  </si>
  <si>
    <t>V0A71560</t>
  </si>
  <si>
    <t>V0005</t>
  </si>
  <si>
    <t>V0A71560V0005</t>
  </si>
  <si>
    <t>V0A71562</t>
  </si>
  <si>
    <t>V0A71562V0005</t>
  </si>
  <si>
    <t>V0A71570</t>
  </si>
  <si>
    <t>V0036</t>
  </si>
  <si>
    <t>V0A71570V0036</t>
  </si>
  <si>
    <t>V0AI71722</t>
  </si>
  <si>
    <t>V0033</t>
  </si>
  <si>
    <t>V0AI71722V0033</t>
  </si>
  <si>
    <t>V0AI71741</t>
  </si>
  <si>
    <t>V0070</t>
  </si>
  <si>
    <t>V0AI71741V0070</t>
  </si>
  <si>
    <t>V0AI71749</t>
  </si>
  <si>
    <t>V0018</t>
  </si>
  <si>
    <t>V0AI71749V0018</t>
  </si>
  <si>
    <t>V0AI71751</t>
  </si>
  <si>
    <t>V0AI71751V0001</t>
  </si>
  <si>
    <t>V00A3</t>
  </si>
  <si>
    <t>V0AI71751V00A3</t>
  </si>
  <si>
    <t>V1AE10100</t>
  </si>
  <si>
    <t>V1AE10100V0025</t>
  </si>
  <si>
    <t>V1AE10173</t>
  </si>
  <si>
    <t>V00E5</t>
  </si>
  <si>
    <t>V1AE10173V00E5</t>
  </si>
  <si>
    <t>V9A71181</t>
  </si>
  <si>
    <t>V0026</t>
  </si>
  <si>
    <t>V9A71181V0026</t>
  </si>
  <si>
    <t>V0027</t>
  </si>
  <si>
    <t>V9A71181V0027</t>
  </si>
  <si>
    <t>V9A71203</t>
  </si>
  <si>
    <t>V9A71203V0006</t>
  </si>
  <si>
    <t>V9AI71250</t>
  </si>
  <si>
    <t>V0010</t>
  </si>
  <si>
    <t>V9AI71250V0010</t>
  </si>
  <si>
    <t>V9AI71250V0048</t>
  </si>
  <si>
    <t>V9AI71251</t>
  </si>
  <si>
    <t>V9AI71251V0010</t>
  </si>
  <si>
    <t>V9AI71260</t>
  </si>
  <si>
    <t>V0069</t>
  </si>
  <si>
    <t>V9AI71260V0069</t>
  </si>
  <si>
    <t>V00A5</t>
  </si>
  <si>
    <t>V9AI71260V00A5</t>
  </si>
  <si>
    <t>V00H1</t>
  </si>
  <si>
    <t>V9AI71260V00H1</t>
  </si>
  <si>
    <t>V9AI71261</t>
  </si>
  <si>
    <t>V9AI71261V0015</t>
  </si>
  <si>
    <t>V9AI71311</t>
  </si>
  <si>
    <t>V9AI71311V0010</t>
  </si>
  <si>
    <t>GOLD</t>
  </si>
  <si>
    <t>V0A71451</t>
  </si>
  <si>
    <t>V0A71451V00E5</t>
  </si>
  <si>
    <t>SHOPPING BAG</t>
  </si>
  <si>
    <t>V0A71459</t>
  </si>
  <si>
    <t>V0A71459V0026</t>
  </si>
  <si>
    <t>V0A71459V00E5</t>
  </si>
  <si>
    <t>V9A71180</t>
  </si>
  <si>
    <t>V9A71180V0026</t>
  </si>
  <si>
    <t>V9A71180V0027</t>
  </si>
  <si>
    <t>V9A71211</t>
  </si>
  <si>
    <t>V9A71211V0037</t>
  </si>
  <si>
    <t>SHOULDER BAG</t>
  </si>
  <si>
    <t>V0A68980</t>
  </si>
  <si>
    <t>V0A68980V0001</t>
  </si>
  <si>
    <t>V0A68980V0048</t>
  </si>
  <si>
    <t>CROSSBODY BAG</t>
  </si>
  <si>
    <t>SILVER</t>
  </si>
  <si>
    <t>V0A68972</t>
  </si>
  <si>
    <t>V0A68972V0006</t>
  </si>
  <si>
    <t>V0A68972V0025</t>
  </si>
  <si>
    <t>V0A71572</t>
  </si>
  <si>
    <t>V0A71572V0021</t>
  </si>
  <si>
    <t>V0A71572V0036</t>
  </si>
  <si>
    <t>V00B4</t>
  </si>
  <si>
    <t>V0A71572V00B4</t>
  </si>
  <si>
    <t>V0AI68142</t>
  </si>
  <si>
    <t>V0AI68142V0001</t>
  </si>
  <si>
    <t>V0AI68143</t>
  </si>
  <si>
    <t>V0AI68143V0001</t>
  </si>
  <si>
    <t>V0AI71663</t>
  </si>
  <si>
    <t>V0AI71663V00A5</t>
  </si>
  <si>
    <t>V0AI71670</t>
  </si>
  <si>
    <t>V0AI71670V0001</t>
  </si>
  <si>
    <t>V0AI71670V0045</t>
  </si>
  <si>
    <t>V0AI71679</t>
  </si>
  <si>
    <t>V0030</t>
  </si>
  <si>
    <t>V0AI71679V0030</t>
  </si>
  <si>
    <t>V0AI71760</t>
  </si>
  <si>
    <t>V0AI71760V0001</t>
  </si>
  <si>
    <t>V1AE10020</t>
  </si>
  <si>
    <t>V1AE10020V0018</t>
  </si>
  <si>
    <t>V1AE10112</t>
  </si>
  <si>
    <t>V1AE10112V00E5</t>
  </si>
  <si>
    <t>V8A68873</t>
  </si>
  <si>
    <t>V8A68873V0001</t>
  </si>
  <si>
    <t>V8A68874</t>
  </si>
  <si>
    <t>V8A68874V0001</t>
  </si>
  <si>
    <t>V8A68876</t>
  </si>
  <si>
    <t>V8A68876V0001</t>
  </si>
  <si>
    <t>V8A75002</t>
  </si>
  <si>
    <t>V8A75002V0001</t>
  </si>
  <si>
    <t>V8A75002V0006</t>
  </si>
  <si>
    <t>V8A75002V0037</t>
  </si>
  <si>
    <t>V8A75006</t>
  </si>
  <si>
    <t>V8A75006V0006</t>
  </si>
  <si>
    <t>V9AI68933</t>
  </si>
  <si>
    <t>V9AI68933V0006</t>
  </si>
  <si>
    <t>V9AI68943</t>
  </si>
  <si>
    <t>V9AI68943V0037</t>
  </si>
  <si>
    <t>V9AI68944</t>
  </si>
  <si>
    <t>V9AI68944V0037</t>
  </si>
  <si>
    <t>V9AI71292</t>
  </si>
  <si>
    <t>V9AI71292V0018</t>
  </si>
  <si>
    <t>V9AI71381</t>
  </si>
  <si>
    <t>V0084</t>
  </si>
  <si>
    <t>V9AI71381V0084</t>
  </si>
  <si>
    <t>BRIEFCASE</t>
  </si>
  <si>
    <t>V9A68900</t>
  </si>
  <si>
    <t>V9A68900V0037</t>
  </si>
  <si>
    <t>V9AI68920</t>
  </si>
  <si>
    <t>V9AI68920V0001</t>
  </si>
  <si>
    <t>V9AI68920V0037</t>
  </si>
  <si>
    <t>V9AI68930</t>
  </si>
  <si>
    <t>V9AI68930V0006</t>
  </si>
  <si>
    <t>59677922492</t>
  </si>
  <si>
    <t>F030</t>
  </si>
  <si>
    <t>59677922492F030</t>
  </si>
  <si>
    <t>WALLET</t>
  </si>
  <si>
    <t>60067520719</t>
  </si>
  <si>
    <t>F037</t>
  </si>
  <si>
    <t>60067520719F037</t>
  </si>
  <si>
    <t>6218464</t>
  </si>
  <si>
    <t>F260</t>
  </si>
  <si>
    <t>6218464F260</t>
  </si>
  <si>
    <t>6230020</t>
  </si>
  <si>
    <t>F005</t>
  </si>
  <si>
    <t>6230020F005</t>
  </si>
  <si>
    <t>V9A67760</t>
  </si>
  <si>
    <t>V0050</t>
  </si>
  <si>
    <t>V9A67760V0050</t>
  </si>
  <si>
    <t>CLUTCH BAG</t>
  </si>
  <si>
    <t>BORDEAUX</t>
  </si>
  <si>
    <t>TAN</t>
  </si>
  <si>
    <t>MARRONE</t>
  </si>
  <si>
    <t>V1AE10142</t>
  </si>
  <si>
    <t>V00F9</t>
  </si>
  <si>
    <t>V1AE10142V00F9</t>
  </si>
  <si>
    <t>SCARF</t>
  </si>
  <si>
    <t>V0A67923</t>
  </si>
  <si>
    <t>V0A67923V0001</t>
  </si>
  <si>
    <t>V0A67923V0025</t>
  </si>
  <si>
    <t>V0A67925</t>
  </si>
  <si>
    <t>V0003</t>
  </si>
  <si>
    <t>V0A67925V0003</t>
  </si>
  <si>
    <t>V0A67925V00E8</t>
  </si>
  <si>
    <t>V0A67928</t>
  </si>
  <si>
    <t>V0A67928V0001</t>
  </si>
  <si>
    <t>V0A67928V0010</t>
  </si>
  <si>
    <t>V0A67928V0037</t>
  </si>
  <si>
    <t>V0A67934</t>
  </si>
  <si>
    <t>VUNI</t>
  </si>
  <si>
    <t>V0A67934VUNI</t>
  </si>
  <si>
    <t>V0AI67082</t>
  </si>
  <si>
    <t>V0AI67082V0026</t>
  </si>
  <si>
    <t>SCARVES</t>
  </si>
  <si>
    <t>SMALL LEATHER GOODS</t>
  </si>
  <si>
    <t>BELT BAG</t>
  </si>
  <si>
    <t>V0A71571</t>
  </si>
  <si>
    <t>V0A71571V0021</t>
  </si>
  <si>
    <t>V0A71571V0036</t>
  </si>
  <si>
    <t>V0A71571V00B4</t>
  </si>
  <si>
    <t>SHOES</t>
  </si>
  <si>
    <t>B4F4497</t>
  </si>
  <si>
    <t>251</t>
  </si>
  <si>
    <t>B4F4497251</t>
  </si>
  <si>
    <t>B4GM0118</t>
  </si>
  <si>
    <t>B4GM0118270</t>
  </si>
  <si>
    <t>B4GW0208</t>
  </si>
  <si>
    <t>670</t>
  </si>
  <si>
    <t>B4GW0208670</t>
  </si>
  <si>
    <t>SB21043G0CUO0</t>
  </si>
  <si>
    <t>SB21043G0CUO0750</t>
  </si>
  <si>
    <t>CLOTHES</t>
  </si>
  <si>
    <t>B4E6223</t>
  </si>
  <si>
    <t>B4E6223001</t>
  </si>
  <si>
    <t>B4S0069</t>
  </si>
  <si>
    <t>B4S0069001</t>
  </si>
  <si>
    <t>N12099</t>
  </si>
  <si>
    <t>N12099040</t>
  </si>
  <si>
    <t>KIDS</t>
  </si>
  <si>
    <t>LIU JO</t>
  </si>
  <si>
    <t>00009</t>
  </si>
  <si>
    <t>01065</t>
  </si>
  <si>
    <t>GAF01362</t>
  </si>
  <si>
    <t>GAF01362007</t>
  </si>
  <si>
    <t>00021</t>
  </si>
  <si>
    <t>00004</t>
  </si>
  <si>
    <t>NEON PINK</t>
  </si>
  <si>
    <t>41056EE3</t>
  </si>
  <si>
    <t>41056EE330</t>
  </si>
  <si>
    <t>4A0805T6948</t>
  </si>
  <si>
    <t>S1400</t>
  </si>
  <si>
    <t>4A0805T6948S1400</t>
  </si>
  <si>
    <t>4B1001EX119</t>
  </si>
  <si>
    <t>S1070</t>
  </si>
  <si>
    <t>4B1001EX119S1070</t>
  </si>
  <si>
    <t>4F0829EX014</t>
  </si>
  <si>
    <t>00074</t>
  </si>
  <si>
    <t>4F0829EX01400074</t>
  </si>
  <si>
    <t>S1413</t>
  </si>
  <si>
    <t>4F0829EX014S1413</t>
  </si>
  <si>
    <t>00532</t>
  </si>
  <si>
    <t>4F0831EX101</t>
  </si>
  <si>
    <t>4F0831EX10101065</t>
  </si>
  <si>
    <t>4H2001P0304</t>
  </si>
  <si>
    <t>04370</t>
  </si>
  <si>
    <t>4H2001P030404370</t>
  </si>
  <si>
    <t>4H2007PX249</t>
  </si>
  <si>
    <t>4H2007PX24900532</t>
  </si>
  <si>
    <t>04178</t>
  </si>
  <si>
    <t>4H2007PX24904178</t>
  </si>
  <si>
    <t>S111U4W</t>
  </si>
  <si>
    <t>A0V</t>
  </si>
  <si>
    <t>S111U4WA0V</t>
  </si>
  <si>
    <t>J826EG0EWNF</t>
  </si>
  <si>
    <t>C1007</t>
  </si>
  <si>
    <t>J826EG0EWNFC1007</t>
  </si>
  <si>
    <t>4B1005EX102</t>
  </si>
  <si>
    <t>4B1005EX10200004</t>
  </si>
  <si>
    <t>4B1005EX10200009</t>
  </si>
  <si>
    <t>4B1005EX10200021</t>
  </si>
  <si>
    <t>QTY</t>
  </si>
  <si>
    <t>TAUPE</t>
  </si>
  <si>
    <t>SAND</t>
  </si>
  <si>
    <t>NUDE</t>
  </si>
  <si>
    <t>CHAMPAGNE</t>
  </si>
  <si>
    <t>DARK NAVY</t>
  </si>
  <si>
    <t>MILK</t>
  </si>
  <si>
    <t>BLUE/WHITE</t>
  </si>
  <si>
    <t>ORANGE</t>
  </si>
  <si>
    <t>LIGHT GREY</t>
  </si>
  <si>
    <t>BROWN</t>
  </si>
  <si>
    <t>LIGHT BLUE</t>
  </si>
  <si>
    <t>MILITARY GREEN</t>
  </si>
  <si>
    <t>LIGHT BROWN</t>
  </si>
  <si>
    <t>ORANGE/BLACK</t>
  </si>
  <si>
    <t>OFF WHITE</t>
  </si>
  <si>
    <t>BRONZE</t>
  </si>
  <si>
    <t>PEPPERMINT GREEN</t>
  </si>
  <si>
    <t>DARK GREEN</t>
  </si>
  <si>
    <t>CHOCOLATE</t>
  </si>
  <si>
    <t>FUCHSIA</t>
  </si>
  <si>
    <t>MARINE</t>
  </si>
  <si>
    <t>LIGHT PINK</t>
  </si>
  <si>
    <t>BLACK-WHITE</t>
  </si>
  <si>
    <t>LIME</t>
  </si>
  <si>
    <t>GREY HEATHER</t>
  </si>
  <si>
    <t>TURQUOISE</t>
  </si>
  <si>
    <t>BLACK/WHITE</t>
  </si>
  <si>
    <t>BLACK/RED</t>
  </si>
  <si>
    <t>CREAM</t>
  </si>
  <si>
    <t>ROSE</t>
  </si>
  <si>
    <t>MUSTARD</t>
  </si>
  <si>
    <t>MULTI</t>
  </si>
  <si>
    <t>BRIGHT WHITE</t>
  </si>
  <si>
    <t>BLACK/BLUE</t>
  </si>
  <si>
    <t>DARK BROWN</t>
  </si>
  <si>
    <t>PLATINUM</t>
  </si>
  <si>
    <t>RED/WHITE</t>
  </si>
  <si>
    <t>DUSTY PINK</t>
  </si>
  <si>
    <t>WHITE/NAVY</t>
  </si>
  <si>
    <t>PEACOCK</t>
  </si>
  <si>
    <t>BLACK/BLACK</t>
  </si>
  <si>
    <t>BLUE/RED</t>
  </si>
  <si>
    <t>BLACK/ORANGE</t>
  </si>
  <si>
    <t>METALIRON</t>
  </si>
  <si>
    <t>BLACK/SILVER</t>
  </si>
  <si>
    <t>WHITE MULTI</t>
  </si>
  <si>
    <t>INK NAVY</t>
  </si>
  <si>
    <t>BURGUNDY</t>
  </si>
  <si>
    <t>WHITE/SILVER</t>
  </si>
  <si>
    <t>NAVY BLUE/RED</t>
  </si>
  <si>
    <t>MID GREY</t>
  </si>
  <si>
    <t>ISLAND PUNCH</t>
  </si>
  <si>
    <t>RED ROCK</t>
  </si>
  <si>
    <t>WHITE/CLEAR</t>
  </si>
  <si>
    <t>CEMENT</t>
  </si>
  <si>
    <t>LAKY RED/HIDE</t>
  </si>
  <si>
    <t>MULTI BLUE</t>
  </si>
  <si>
    <t>RED-NAVY</t>
  </si>
  <si>
    <t>WHITE-SILVER-LT BLUE</t>
  </si>
  <si>
    <t>TURQUOISE.WHITE-FUCHSIA</t>
  </si>
  <si>
    <t>WHITE-WARM GRAY.LT GREEN</t>
  </si>
  <si>
    <t>WHITE-LT BLUE-TURQUOISE</t>
  </si>
  <si>
    <t>WHITE-LT PINK-LEMON</t>
  </si>
  <si>
    <t>WHITE-RED FLAME</t>
  </si>
  <si>
    <t>FULL BLACK</t>
  </si>
  <si>
    <t>WHITE-BLUE LT CRYSTA</t>
  </si>
  <si>
    <t>PROSPECT GLASS</t>
  </si>
  <si>
    <t>PLATINUM/WHITE/LINEN</t>
  </si>
  <si>
    <t>RE NEO GIA VT CR NE</t>
  </si>
  <si>
    <t>OCEAN / SKY</t>
  </si>
  <si>
    <t>WHITE/POP</t>
  </si>
  <si>
    <t>WHITE/BEIGE</t>
  </si>
  <si>
    <t>BLACK/PEWTER</t>
  </si>
  <si>
    <t>DUSTY ROSE</t>
  </si>
  <si>
    <t>DESERT SAND</t>
  </si>
  <si>
    <t>LEATHER</t>
  </si>
  <si>
    <t>LIGH BROWN</t>
  </si>
  <si>
    <t>GOLD/WHITE/WHITE/HIDE/GOLD</t>
  </si>
  <si>
    <t>CHOCOLATE AW11</t>
  </si>
  <si>
    <t>CR.MA/SP.RU/G.SI</t>
  </si>
  <si>
    <t>STEEL BLUE/WHITE</t>
  </si>
  <si>
    <t>AMBER</t>
  </si>
  <si>
    <t>BLACK/STEEL</t>
  </si>
  <si>
    <t>HONEY</t>
  </si>
  <si>
    <t>MID BROWN</t>
  </si>
  <si>
    <t>YELLOW/GOLD</t>
  </si>
  <si>
    <t>WHITE/BLACK/GOLD</t>
  </si>
  <si>
    <t>BLACK/TURQUOISE</t>
  </si>
  <si>
    <t>BLACK/CRYSTAL</t>
  </si>
  <si>
    <t>MERLOT 16</t>
  </si>
  <si>
    <t>EMERALD</t>
  </si>
  <si>
    <t>GOLD MIX</t>
  </si>
  <si>
    <t>COGNAC</t>
  </si>
  <si>
    <t>SILVER/WHITE</t>
  </si>
  <si>
    <t>BLACK/GOLD</t>
  </si>
  <si>
    <t>RED BALLY/BONE</t>
  </si>
  <si>
    <t>NAVY-LT GRAY</t>
  </si>
  <si>
    <t>MILITARY GREEN-NAVY</t>
  </si>
  <si>
    <t>NAVY-MULTICOLOR</t>
  </si>
  <si>
    <t>BLUE-MULTICOLOR</t>
  </si>
  <si>
    <t>ORCHID-LIGHT BLUE</t>
  </si>
  <si>
    <t>PINK/COLORED BIRDS</t>
  </si>
  <si>
    <t>BORDEAUX/BORDEAUX</t>
  </si>
  <si>
    <t>ICE WHITE</t>
  </si>
  <si>
    <t>LEMON</t>
  </si>
  <si>
    <t>LOBSTER</t>
  </si>
  <si>
    <t>PEWTER</t>
  </si>
  <si>
    <t>MULTIBLACK</t>
  </si>
  <si>
    <t>MULTI BLUE SKY</t>
  </si>
  <si>
    <t>CAILLOU 19</t>
  </si>
  <si>
    <t>DK BROWN</t>
  </si>
  <si>
    <t>GERANIUM</t>
  </si>
  <si>
    <t>UNICO</t>
  </si>
  <si>
    <t>MEDITERRANEAN</t>
  </si>
  <si>
    <t>SPREADING/VELCRO WHITE/ORANGE</t>
  </si>
  <si>
    <t>MILK/YELLOW</t>
  </si>
  <si>
    <t>LIGHT GOLD</t>
  </si>
  <si>
    <t>BLACK-FSCRIBBLES</t>
  </si>
  <si>
    <t>COLOR DESCRIPTION</t>
  </si>
  <si>
    <t>MALE</t>
  </si>
  <si>
    <t>FEMALE</t>
  </si>
  <si>
    <t>ITALY</t>
  </si>
  <si>
    <t>CHINA</t>
  </si>
  <si>
    <t>100% POLYESTER</t>
  </si>
  <si>
    <t>VIETNAM</t>
  </si>
  <si>
    <t>90% POLYAMID 10% POLYURETHANE</t>
  </si>
  <si>
    <t>100% LEATHER</t>
  </si>
  <si>
    <t>INDIA</t>
  </si>
  <si>
    <t>UNISEX</t>
  </si>
  <si>
    <t>CAMBODIA</t>
  </si>
  <si>
    <t>100% COTTON</t>
  </si>
  <si>
    <t>100% POLYURETHANE</t>
  </si>
  <si>
    <t>INDONESIA</t>
  </si>
  <si>
    <t>PORTUGAL</t>
  </si>
  <si>
    <t>97% COTTON 3% ELASTAN</t>
  </si>
  <si>
    <t>BULGARIA</t>
  </si>
  <si>
    <t>100% ACRYL</t>
  </si>
  <si>
    <t>100% ECO LEATHER</t>
  </si>
  <si>
    <t>85% POLYESTER 15% VISCOSE</t>
  </si>
  <si>
    <t>SYNTHETIC</t>
  </si>
  <si>
    <t>90% POLYAMID 10% ELASTAN</t>
  </si>
  <si>
    <t>50% VISCOSE 26% POLYAMID 24% POLYESTER</t>
  </si>
  <si>
    <t>100% PVC</t>
  </si>
  <si>
    <t>SPAIN</t>
  </si>
  <si>
    <t>UPPER: 100% LEATHER, OUTSOLE: 100% LEATHER, LINING: 100% LEATHER</t>
  </si>
  <si>
    <t>100% COW LEATHER</t>
  </si>
  <si>
    <t>47,35% TEXTILE 29,96% POLYURETHANE 22,69% LEATHER</t>
  </si>
  <si>
    <t>BODY-47.35%TEXTILE+29.96%PU+22.69%LEATHER , SOLE-100%RB</t>
  </si>
  <si>
    <t>78% COW LEATHER 2% POLYURETHANE 10% POLYESTER 10% RUBBER</t>
  </si>
  <si>
    <t>95,5% COW LEATHER 4,5% POLYESTER</t>
  </si>
  <si>
    <t>66,5% COW LEATHER 33,5% POLYESTER</t>
  </si>
  <si>
    <t>71,8% COW LEATHER 28,2% POLYESTER</t>
  </si>
  <si>
    <t>100% GOAT LEATHER</t>
  </si>
  <si>
    <t>100% BOW LEATHER</t>
  </si>
  <si>
    <t>BODY: 100% LEATHER</t>
  </si>
  <si>
    <t>100% BOVINE LEATHER</t>
  </si>
  <si>
    <t>26,4% SPANDEX 15% NYLON 15% TERYLENE 3,6% ELASTIC FIBRE 40% COW LEATHER</t>
  </si>
  <si>
    <t>100% CALF</t>
  </si>
  <si>
    <t>100% CALF LEATHER</t>
  </si>
  <si>
    <t>100% NAPPA LEATHER</t>
  </si>
  <si>
    <t>CALF LEATHER</t>
  </si>
  <si>
    <t>LEATHER UPPER, RUBBER OUTSOLE WOMENS - COVERING ANKLE</t>
  </si>
  <si>
    <t>20% ELASTAN 80% NYLON</t>
  </si>
  <si>
    <t>90% PELLEOVINA 10% POLYESTER</t>
  </si>
  <si>
    <t>20% POLYESTER 80% PELLEOVINA</t>
  </si>
  <si>
    <t>90% PELLEOVINA 10% BOW LEATHER</t>
  </si>
  <si>
    <t>90% PELLEOVINA 10% PELLEBOVINA</t>
  </si>
  <si>
    <t>69% PELLEBOVINA 13% POLYESTER 12% COTTON</t>
  </si>
  <si>
    <t>90% PELLEBOVINA 10% PELLEOVINA</t>
  </si>
  <si>
    <t>60% PELLEOVINA 31% NYLON 8% POLYESTER</t>
  </si>
  <si>
    <t>70% PELLEOVINA 10% PELLEBOVINA 10% POLYESTER</t>
  </si>
  <si>
    <t>42% POLYESTER 36% PELLEOVINA 20% POLIURETANICA</t>
  </si>
  <si>
    <t>67% PELLEOVINA 33% POLYESTER</t>
  </si>
  <si>
    <t>43% POLYESTER 36% PELLEOVINA 19% POLIURETANICA</t>
  </si>
  <si>
    <t>57% POLYESTER 31% PELLEOVINA 11% POLIURETANICA</t>
  </si>
  <si>
    <t>60% PELLEOVINA 38% POLYESTER 1% POLIURETANICA</t>
  </si>
  <si>
    <t>85% POLIETILENETEREFLATATO 15% ELASTAN</t>
  </si>
  <si>
    <t>UPPER: 100% GOAT SUEDE</t>
  </si>
  <si>
    <t>UPPER: 100% COW LEATHER</t>
  </si>
  <si>
    <t>UPPER: 100% SYNTHETIC SUEDE</t>
  </si>
  <si>
    <t>LEATHER AND FABRIC</t>
  </si>
  <si>
    <t>PELLE ITALIANA DI ALTA QUALITÀ</t>
  </si>
  <si>
    <t>100% RUBBER</t>
  </si>
  <si>
    <t>81% POLYAMID 10% PELLEBOVINA 9% ELASTAN</t>
  </si>
  <si>
    <t>MAIN: 65,45% POLYESTER 11,55% KATION 18% LEATHER 5% THERMOPLASTIC RUBBER</t>
  </si>
  <si>
    <t>MAIN: 65% POLYESTER 35% THERMOPLASTIC RUBBER</t>
  </si>
  <si>
    <t>BODY: 63% FABRIC ( 80% NYLON 20% SPANDEX) 37% SYNTHETIC</t>
  </si>
  <si>
    <t>67% THERMOPLASTIC RUBBER 32% POLYESTER</t>
  </si>
  <si>
    <t>65% ACTIONLEATHER 30% POLYVINYL CHLORIDE 5% POLYURETHANE</t>
  </si>
  <si>
    <t>70% KNITPOLYESTER 30% SYNTHETIC RUBBER</t>
  </si>
  <si>
    <t>55% POLYURETHANE 40% PVC 5% FABRIC(POLYESTER)</t>
  </si>
  <si>
    <t>75% FABRIC(POLYESTER) 25% POLIURETAN</t>
  </si>
  <si>
    <t>BODY - 40% TPU+34% KID LEATHER+26% MESH LINING - POLYESTER MESH SOCK - 100% PU SOLE - 100% EVA</t>
  </si>
  <si>
    <t>BODY - 83% COW LEATHER+16% FABRIC(70% POLYESTER+30% NYLON)+1%PU LINING - 90% FABRIC(100% POLYESTER)+10% PU SOCK - 100% PU SOLE - 100% RUBBER</t>
  </si>
  <si>
    <t>BODY - LEATHER, LINING - LEATHER, SOCK - LEATHER, SOLE - TPU/RUBBER/RESIN</t>
  </si>
  <si>
    <t>BODY - 67% COWLEA+25%FABRIC(92% POLYESTER+8% CHINLON) +8%PU, LINING - 100% POLYESTER, SOLE - RUBBER+EVA</t>
  </si>
  <si>
    <t>95% TEXTILE 5% SYNTHETIC</t>
  </si>
  <si>
    <t>100% TEXTILE</t>
  </si>
  <si>
    <t>100% SYNTHETIC</t>
  </si>
  <si>
    <t>BODY - COTTON, LINING - COTTON, SOCK - COTTON, SOLE - TPR</t>
  </si>
  <si>
    <t>BODY - 67% COWLEATHER+25%FABRIC(92% POLYESTER+8% CHINLON)+8% PU, LINING - POLYESTER, SOCK - POLYESTER, SOLE - RUBBER+EVA</t>
  </si>
  <si>
    <t>BODY - 28% COW LEA+72% FABRIC (54% POLYESTER+46% SPANDEX), LINING - 100% POLYESTER, SOCK - 100% COTTON, SOLE - EVA+RUBBER</t>
  </si>
  <si>
    <t>BODY - 100% COTTON, LINING - 100% COTTON, SOCK - , SOLE - RUBBER</t>
  </si>
  <si>
    <t>BODY: 75% FABRIC + 25% SYNTHETIC</t>
  </si>
  <si>
    <t>BODY - 62% LEATHER + 1% POLYURETHANE+ 37% TEXTILE LINING - 100% FABRIC SOCK - 100% FABRIC SOLE - 60% RUBBER + 40% EVA</t>
  </si>
  <si>
    <t>BODY: 55%COW LEATHER + 45% FABRIC</t>
  </si>
  <si>
    <t>BODY-100% COTTON , LINING-100% COTTON ,SOLE-100% RUBBER</t>
  </si>
  <si>
    <t>BODY-100%TEXTILE , LINING-100%TEXTILE ,SOLE-100%EVA</t>
  </si>
  <si>
    <t>20% PELLEBOVINA 80% POLYESTER</t>
  </si>
  <si>
    <t>44% POLYESTER 40% PELLEBOVINA 16% POLIURETANICA</t>
  </si>
  <si>
    <t>40% POLYAMID 20% PELLEBOVINA 40% POLYESTER</t>
  </si>
  <si>
    <t>40% POLYAMID 40% POLYESTER 20% BOVINE LEATHER</t>
  </si>
  <si>
    <t>40% PELLEBOVINA 60% POLYESTER</t>
  </si>
  <si>
    <t>UPPER: 100%PU, OUTSOLE: RUBBER, LINING: PU</t>
  </si>
  <si>
    <t>BODY - COW LEATHER, LINING - PU, SOCK - , SOLE - RUBBER SPONGE</t>
  </si>
  <si>
    <t>POLYURETHANE</t>
  </si>
  <si>
    <t>BODY - COW LEATHER, LINING - LEATHER, SOLE - RUBBER</t>
  </si>
  <si>
    <t>70% COW ACTION LEATHER 30% POLYURETHANE</t>
  </si>
  <si>
    <t>UPPER: PVC, OUTSOLE: TPR (RUBBER), LINING: PU</t>
  </si>
  <si>
    <t>LEATHER UPPER, RUBBER OUTSOLE WOMENS - NOT COVERING ANKLE</t>
  </si>
  <si>
    <t>LEATHER UPPER, RUBBER OUTSOLE MENS - NOT COVERING ANKLE</t>
  </si>
  <si>
    <t>BODY - 50% COW SUEDE+25% NYLON+25% LEATHER</t>
  </si>
  <si>
    <t>BODY - 88% POLYESTER+12% TPU, LINING - 100% POLYESTER, SOLE - EVA+RUBBER+TPU</t>
  </si>
  <si>
    <t>96% POLYESTER 4% SYNTHETIC</t>
  </si>
  <si>
    <t>54% COW SUEDE 40% POLYESTER 6% POLYURETHANE</t>
  </si>
  <si>
    <t>30% TEXTILE (POLYESTER)+15% RECYCLE TEXTILE (100% RPET)+15% PIG SUEDE+5% POLYURETHANE+35% (WHITE POLYURETHANE) RECYCLE POLYURETHANE (35% POLYESTER+30% COTTON+30% RESIN+5% PRIMER)</t>
  </si>
  <si>
    <t>45% RECYCLE TEXTILE (100% RPET)+37% COW SUEDE+3% COW SUEDE+14% (WHITE AND BLACK POLYURETHANE) RECYCLE POLYURETHANE (35% POLYESTER+30% COTTON+30% RESIN+5% PRIMER)+1% POLYURETHANE</t>
  </si>
  <si>
    <t>45% RECYCLE TEXTILE (100% RPET)+25% PIG SUEDE+13% COW SUEDE+15% RECYCLE POLYURETHANE (35% POLYESTER+30% COTTON+30% RESIN+5% PRIMER)+2% (GREEN+SILVER POLYURETHANE)POLYURETHANE</t>
  </si>
  <si>
    <t>BODY - 88%POLYESTER+12%TPU, LINING - 100% POLYESTER, SOLE - EVA+RUBBER+TPU</t>
  </si>
  <si>
    <t>BODY - 51% COW LEATHER+37%FABRIC(91% POLY+9% CHINLON)+12%PU, LINING - 100% POLYESTER, SOLE - RUBBER+EVA</t>
  </si>
  <si>
    <t>UPPER: 65% TEXTILE 29% THERMOPLASTIC POLYURETHANE 6% SYNTHETIC</t>
  </si>
  <si>
    <t>95% POLYESTER 5% POLYURETHANE</t>
  </si>
  <si>
    <t>63% POLYESTER 37% POLYURETHANE</t>
  </si>
  <si>
    <t>50% POLYAMID 30% CALF LEATHER 20% ELASTAN</t>
  </si>
  <si>
    <t>30% POLYAMID 20% POLYESTER 15% ELASTAN 15% ELASTAN 10% VITELLO 10% VITELLO</t>
  </si>
  <si>
    <t>65% VITELLO 25% POLYESTER 5% POLYAMID 4% POLYAMID 1% ELASTAN</t>
  </si>
  <si>
    <t>REAL LEATHER + NYLON MESH</t>
  </si>
  <si>
    <t>98% POLYURETHANE+2% PIG SUEDE</t>
  </si>
  <si>
    <t>BODY: 100% ANIMAL LEATHER</t>
  </si>
  <si>
    <t>70% BOVINE LEATHER 30% POLYESTER</t>
  </si>
  <si>
    <t>100% POLYETHYLENE LLEOVINA</t>
  </si>
  <si>
    <t>85% PELLEBOVINA 15% PELLEOVINA</t>
  </si>
  <si>
    <t>53% PELLEOVINA 38% NYLON 9% ELASTAN</t>
  </si>
  <si>
    <t>VISCOSA/SILK</t>
  </si>
  <si>
    <t>BODY - 100% LEATHER, LINING - 100%PU, SOCK - 100%LEA, SOLE - TPR SOLE</t>
  </si>
  <si>
    <t>BODY: 100% FABRIC</t>
  </si>
  <si>
    <t>NAMIBIA</t>
  </si>
  <si>
    <t>80% SHEEP LEATHER 20% SNAKE</t>
  </si>
  <si>
    <t>90% PELLEBOVINA 10% POLYAMID</t>
  </si>
  <si>
    <t>76% POLYESTER 15% PELLEBOVINA 9% LYCRA</t>
  </si>
  <si>
    <t>95% PELLEBOVINA 5% POLYESTER</t>
  </si>
  <si>
    <t>SWITZERLAND</t>
  </si>
  <si>
    <t>BODY - COW LEATHER, LINING - PU, SOCK - , SOLE - RUBBER</t>
  </si>
  <si>
    <t>BODY - 64% NEORPENE(100% NYLON)+36% COW LEATHER, LINING - 75% PU+25% COTTON, SOLE - RUBBER</t>
  </si>
  <si>
    <t>UPPER: LEATHER, OUTSOLE: RUBBER, LINING: PU</t>
  </si>
  <si>
    <t>70% CALF LEATHER 20% POLYAMID 5% ELASTAN 5% POLYESTER</t>
  </si>
  <si>
    <t>45% POLYAMID 10% PELLEBOVINA 45% POLYESTER</t>
  </si>
  <si>
    <t>CALF PLAIN</t>
  </si>
  <si>
    <t>100% FABRIC</t>
  </si>
  <si>
    <t>85% PELLEOVINA 15% PELLEBOVINA</t>
  </si>
  <si>
    <t>BODY - FABRIC(70%POLYESTER+30%NYLON）, LINING - PU, SOCK - , SOLE - RUBBER</t>
  </si>
  <si>
    <t>100% CAPRA/GOAT</t>
  </si>
  <si>
    <t>BODY - LEATHER</t>
  </si>
  <si>
    <t>50% COTTON 50% BOVINE LEATHER</t>
  </si>
  <si>
    <t>70% PELLEOVINA 30% NYLON</t>
  </si>
  <si>
    <t>49% POLYESTER 30% PELLEBOVINA 21% RUBBER</t>
  </si>
  <si>
    <t>70% NYLON 30% PELLEBOVINA</t>
  </si>
  <si>
    <t>60% NYLON 40% PELLEBOVINA</t>
  </si>
  <si>
    <t>50% NYLON 50% PELLEBOVINA</t>
  </si>
  <si>
    <t>70% NYLON 30% PELLEOVINA</t>
  </si>
  <si>
    <t>90% NYLON 10% PELLEOVINA</t>
  </si>
  <si>
    <t>70% BOW LEATHER 30% NYLON</t>
  </si>
  <si>
    <t>55% PELLEBOVINA 45% NYLON</t>
  </si>
  <si>
    <t>70% PELLEBOVINA 30% NYLON</t>
  </si>
  <si>
    <t>50% POLYAMID 30% PELLEBOVINA 20% NYLON</t>
  </si>
  <si>
    <t>25% COTTON 50% PELLEBOVINA 25% POLYESTER</t>
  </si>
  <si>
    <t>60% PELLEBOVINA 20% COTTON 20% POLYESTER</t>
  </si>
  <si>
    <t>100% POLYVINYL CHLORIDE</t>
  </si>
  <si>
    <t>30% PELLECAPRINA 70% POLYESTER</t>
  </si>
  <si>
    <t>50% PELLEOVINA 32% POLIURETANICA 18% POLYESTER</t>
  </si>
  <si>
    <t>80% PELLEOVINA 12% POLIURETANICA 4% POLYESTER</t>
  </si>
  <si>
    <t>85% POLYESTER 15% PELLEOVINA</t>
  </si>
  <si>
    <t>50% POLYESTER 50% PELLEOVINA</t>
  </si>
  <si>
    <t>90% POLIURETANICA 10% PELLEOVINA</t>
  </si>
  <si>
    <t>50% POLYESTER 50% POLIURETANICA</t>
  </si>
  <si>
    <t>50% PELLEBOVINA 50% PELLEOVINA</t>
  </si>
  <si>
    <t>59% COTTON 26% NYLON 15% POLYURETHANE</t>
  </si>
  <si>
    <t>CRYSTAL SATIN</t>
  </si>
  <si>
    <t>BODY - 100% POLYESTER, LINING - 100% LEATHER, SOCK - 100% LEATHER, SOLE - 100% RESIN</t>
  </si>
  <si>
    <t>70% POLYESTER 30% PELLEOVINA</t>
  </si>
  <si>
    <t>30% POLYESTER 70% PELLEOVINA</t>
  </si>
  <si>
    <t>100% MONTONE</t>
  </si>
  <si>
    <t>45% COTTON 10% PELLEBOVINA 45% POLYESTER</t>
  </si>
  <si>
    <t>60% NYLON 40% SUEDE</t>
  </si>
  <si>
    <t>70% POLYURETHANE 30% POLYESTER</t>
  </si>
  <si>
    <t>UPPER: 100% POLYURETHANE</t>
  </si>
  <si>
    <t>50% POLYESTER 50% PV</t>
  </si>
  <si>
    <t>CALF</t>
  </si>
  <si>
    <t>80% POLYESTER 20% VISCOSE</t>
  </si>
  <si>
    <t>BODY - 100% COW LEATHER, LINING - 100%FABRIC(100%POLYESTER), SOCK - 100% COW LEATHER, SOLE - 100% RUBBER</t>
  </si>
  <si>
    <t>BODY - LEATHER, LINING - LEATHER, SOCK - LEATHER, SOLE - RUBBER</t>
  </si>
  <si>
    <t>BODY - COW LEATHER, LINING - PU, SOCK - COW LEATHER, SOLE - EVA</t>
  </si>
  <si>
    <t>UPPER: 90% COTTON 10% POLYURETHANE</t>
  </si>
  <si>
    <t>UPPER: 80% POLYESTER 20% POLYURETHANE</t>
  </si>
  <si>
    <t>UPPER: 74% BOS TAURUS 20% RUBBER 6% POLYURETHANE</t>
  </si>
  <si>
    <t>UPPER: 77% BOS TAURUS 18% POLYESTER 5% POLYURETHANE</t>
  </si>
  <si>
    <t>55% TEXTILE KNITTED 45% SYNTHETIC POLYURETHANE</t>
  </si>
  <si>
    <t>UPPER: 100% POLYVINYL CHLORIDE</t>
  </si>
  <si>
    <t>COMPOSITION</t>
  </si>
  <si>
    <t>GENDER</t>
  </si>
  <si>
    <t>MADE IN</t>
  </si>
  <si>
    <t>BLOUSONS</t>
  </si>
  <si>
    <t>SET CUFFIA+SCIARPA - LINEA PIPER</t>
  </si>
  <si>
    <t>SET SCALDACOLLO + CUFFIA - LINEA LISA - CM.40X30</t>
  </si>
  <si>
    <t>SET SCIARPA + CUFFIA - LINEA LISA - CM. 28X185</t>
  </si>
  <si>
    <t>SET SCIARPA + CUFFIA - LINEA LUKE - CM.26X190</t>
  </si>
  <si>
    <t>TRO D ST PITONE ROCCIA</t>
  </si>
  <si>
    <t>TRO D CAMOSCIO SABBIA</t>
  </si>
  <si>
    <t>TRO D ST COCCO NERO</t>
  </si>
  <si>
    <t>TRO D NAPPA NERA</t>
  </si>
  <si>
    <t>TRO D CAMO ALMOND</t>
  </si>
  <si>
    <t>TRO D ST.LUCERTOLINA PLATINO</t>
  </si>
  <si>
    <t>TRO D MADRAS WASH NERO</t>
  </si>
  <si>
    <t>SCA.NOU.118GO30 VIT.RUNNER BORDEAUX</t>
  </si>
  <si>
    <t>SCA.NO.LORA SE53/55 METAL IRON</t>
  </si>
  <si>
    <t>BETSY 75</t>
  </si>
  <si>
    <t>HACNEY</t>
  </si>
  <si>
    <t>SNEA.D.SELVA NAVY</t>
  </si>
  <si>
    <t>SNEA.D.CAMOSCIO MELOGRANO+NAPPA BIA</t>
  </si>
  <si>
    <t>SNEA.U.NAP.BIA+NAP.BIANCO+ELAST.NER</t>
  </si>
  <si>
    <t>SNEA.U.NAPPA BLU+VITELLO ROSSO+NAPP</t>
  </si>
  <si>
    <t>SNEA.U.NAPPA NERO+DIAMANT ROCCIA</t>
  </si>
  <si>
    <t>SNEA.U.PANDA+VITELLO+SUEDE MILITARE</t>
  </si>
  <si>
    <t>SNEA.D.LAMINATO PLATINO+GALAXY BIAN</t>
  </si>
  <si>
    <t>SNEA.D.GALAXY BLU+LAMINATO ARGENTO</t>
  </si>
  <si>
    <t>SNEA.D.GALAXY BIANCO+LAMINATO ARGEN</t>
  </si>
  <si>
    <t>SNEA.D.GALAXY BIANCO+GALAXY CIPRIA</t>
  </si>
  <si>
    <t>SNEA.D.NAPPA BLU+FLORIS BLU/ARGENTO</t>
  </si>
  <si>
    <t>SNEA.D.NAPPA BIANCO+FLORIS BIANCO/O</t>
  </si>
  <si>
    <t>SNEA.D.LAMINATO ARGENTO+BUCK BIANCO</t>
  </si>
  <si>
    <t>SNEA.D.NAPPA BIANCO+SPECCHIO ARGENT</t>
  </si>
  <si>
    <t>SNEA.D.NAPPA UNIFORM+CAMOSCIO UNIFO</t>
  </si>
  <si>
    <t>SNEA.D.NAPPA TAMARIND+CAMOSCIO TAMA</t>
  </si>
  <si>
    <t>SNEA.D.NAPPA BIANCO+CAMOSCIO BIANCO</t>
  </si>
  <si>
    <t>SNEA.D.NAPPA BIANCO+SPECCHIO PLATIN</t>
  </si>
  <si>
    <t>SNEA.D.NAPPA NERO+SPECCHIO ARGENTO+</t>
  </si>
  <si>
    <t>SNEA.D.NAPPA BIANCO+TECNO PLATINO+S</t>
  </si>
  <si>
    <t>SCA.D.UNCINETTO NERO</t>
  </si>
  <si>
    <t>SCA.D.UNCINETTO BIANCO</t>
  </si>
  <si>
    <t>PLAKKA 2.0 - SNEAKER</t>
  </si>
  <si>
    <t>LEATHER BRONZE</t>
  </si>
  <si>
    <t>EXOTIC PRINTED LEATHER BEIGE</t>
  </si>
  <si>
    <t>LEATHER PINK/BEIGE</t>
  </si>
  <si>
    <t>LEATHER GLITTER GOLD</t>
  </si>
  <si>
    <t>LEATHER LIGHT GREY</t>
  </si>
  <si>
    <t>HERSHAL-FUR</t>
  </si>
  <si>
    <t>SNEA.U.NAPPA+SUEDE+NAPPA BLU</t>
  </si>
  <si>
    <t>SNEA.U.DINAMO MATTONE+SAHARA MATTON</t>
  </si>
  <si>
    <t>SNEA.U.DINAMO BIANCO+SAHARA BIANCO</t>
  </si>
  <si>
    <t>GEDEON</t>
  </si>
  <si>
    <t>GREGG</t>
  </si>
  <si>
    <t>KADEM</t>
  </si>
  <si>
    <t>FLEURIENNE</t>
  </si>
  <si>
    <t>MOCCASIN</t>
  </si>
  <si>
    <t>SNE D BRILLO PLAT NY BIANCO</t>
  </si>
  <si>
    <t>SNE D NAPPA + PIZZO NERO</t>
  </si>
  <si>
    <t>SNE D NAPPA FORATA NERO</t>
  </si>
  <si>
    <t>SNE D NAPPA FORATA PLATIN</t>
  </si>
  <si>
    <t>SNE D NAPPA BIA+GLIT NERO</t>
  </si>
  <si>
    <t>SNE D CAMOSCIO SABBIA</t>
  </si>
  <si>
    <t>SNE D NAPPA NER+CALZA NER</t>
  </si>
  <si>
    <t>SNE D NAP BIANCA+RETE ARG</t>
  </si>
  <si>
    <t>SNEAKER BASSA</t>
  </si>
  <si>
    <t>SCARPAU.SERENA35 VIT.BIANCO+PERLA</t>
  </si>
  <si>
    <t>HORIZON RH-01 JET RED-NAVY 066 TG 46</t>
  </si>
  <si>
    <t>WINCH RW-03 GLASS WHITE-SILVER-LT BLUE 034 TG 41</t>
  </si>
  <si>
    <t>WINCH RW-03 POOL TURQUOISE-WHITE-FUCHSIA 029 TG 41</t>
  </si>
  <si>
    <t>WINCH RW-03 SURF WHITE-WARM GRAY-LT GREEN 021 TG 46</t>
  </si>
  <si>
    <t>HITCH RW-04 BRINK WHITE-LT BLUE-TURQUOISE 061 TG 42</t>
  </si>
  <si>
    <t>HITCH RW-04 BRINK OFF WHITE-LT PINK-LEMON 062 TG 42</t>
  </si>
  <si>
    <t>HITCH RW-04 PURE WHITE 056 TG 42</t>
  </si>
  <si>
    <t>HITCH RW-04 SHOCK ORANGE 047 TG 46</t>
  </si>
  <si>
    <t>2843 CLUB S KNITTED</t>
  </si>
  <si>
    <t>2555-ALPINA SUEU</t>
  </si>
  <si>
    <t>2555-ALPINA JELLYGUM COTU</t>
  </si>
  <si>
    <t>RIDE 15</t>
  </si>
  <si>
    <t>2790 FAUX SNAKE</t>
  </si>
  <si>
    <t>LOW CUT SHOE SHOUT OUT B GS</t>
  </si>
  <si>
    <t>2555-ALPINA PUSNAKEW TL</t>
  </si>
  <si>
    <t>SCARPAD.BOSS30 GLI.ARGE/VIT.BIA+NER</t>
  </si>
  <si>
    <t>SNEAKERD.BOSS30 RE+NEO.GIA/VT+CR.NE</t>
  </si>
  <si>
    <t>SNEAKERU.JAPAN30 NY.OCEA/FLA+SKY+SU</t>
  </si>
  <si>
    <t>CALZ. UOMO OCCASIONI CLASSICO/MODA</t>
  </si>
  <si>
    <t>FENDER PRO TW-01 FRAME WHITE 028 TG 41</t>
  </si>
  <si>
    <t>SNE U NAPPA ROSSA</t>
  </si>
  <si>
    <t>SNE U GOMMATO+DRAGON BLU</t>
  </si>
  <si>
    <t>SNE U VECTRA BLU</t>
  </si>
  <si>
    <t>SNE U NAP+DRAGON NERO</t>
  </si>
  <si>
    <t>SNE U NAP+DRAGON BIANCO</t>
  </si>
  <si>
    <t>SNE U CRO+DRAGON TDM/BIAN</t>
  </si>
  <si>
    <t>SNE U NAPPA+SPATCH BLU</t>
  </si>
  <si>
    <t>SNEAKER - ENTER - LEATHER</t>
  </si>
  <si>
    <t>SNEAKER - LORELAY - SUEDE/GLITTER</t>
  </si>
  <si>
    <t>BALL.D.DIAMNT BLU+NAPPA NERO</t>
  </si>
  <si>
    <t>BALL.D.NAPPA NERO+NEOPRENE ROSSO</t>
  </si>
  <si>
    <t>BALL.D.NAPPA NERO+NEOPRENE TAMARIND</t>
  </si>
  <si>
    <t>BALL.D.NAPPA GIADA+NEOPRENE BIANCO</t>
  </si>
  <si>
    <t>BALL.D.NAPPA BIAN+NEOPRENE TAMARIND</t>
  </si>
  <si>
    <t>BALL.D.NAPPA TAMARIND+NEOPRENE BIAN</t>
  </si>
  <si>
    <t>BALL.D.NAPPA NERO</t>
  </si>
  <si>
    <t>BALL.D.NAPPA TAMARIND</t>
  </si>
  <si>
    <t>SCA.D.NAPPA BIANCO</t>
  </si>
  <si>
    <t>OLTRE 50% SCONTO DAL PRZ ORIGINALE</t>
  </si>
  <si>
    <t>BALL D NAPPA INTRE PLATIN</t>
  </si>
  <si>
    <t>SCARPA DONNA PRIMA LINEA OCCASIONI</t>
  </si>
  <si>
    <t>SCA.U.MORBIDONE BLU</t>
  </si>
  <si>
    <t>MOC.U.FRIEND BLU</t>
  </si>
  <si>
    <t>SCA.U.LOS ANGELES NERO+TIGER NERO</t>
  </si>
  <si>
    <t>SCA.U.LOS ANGELES BLUET+TIGER BLUET</t>
  </si>
  <si>
    <t>MOC.U.NAPPA BLU</t>
  </si>
  <si>
    <t>SCA.U.VINTAGE CUOIO</t>
  </si>
  <si>
    <t>SCA.U.VINTAGE BLU</t>
  </si>
  <si>
    <t>SCA.U.LOS ANGELES BLU</t>
  </si>
  <si>
    <t>SCA.U.BUFALO BLU</t>
  </si>
  <si>
    <t>SCA.U.NABUCK BLU</t>
  </si>
  <si>
    <t>SCA.U.FLY FANGO+SUEDE FANGO</t>
  </si>
  <si>
    <t>MOC.U.CACHEMIRE BLU</t>
  </si>
  <si>
    <t>MOC.U.SUEDE BLUETTE</t>
  </si>
  <si>
    <t>MOC.U.CACHEMIRE BIANCO</t>
  </si>
  <si>
    <t>MOC.U.SUEDE BLUETTE+VITELLO BLU</t>
  </si>
  <si>
    <t>MOC.U.DAINO BIANCO</t>
  </si>
  <si>
    <t>SCA.U.ELBASILK BIANCO</t>
  </si>
  <si>
    <t>SCA.U.NABUK BLU</t>
  </si>
  <si>
    <t>MOC.U.NABUCK BLU</t>
  </si>
  <si>
    <t>MOC.U.NABUK BLU+SAFFIRO BLU</t>
  </si>
  <si>
    <t>SCA.D.VEGAS NERO</t>
  </si>
  <si>
    <t>MOC.D.NABUCK NERO</t>
  </si>
  <si>
    <t>MOC.D.ELBA BIANCO+SPECCHIO ORO</t>
  </si>
  <si>
    <t>MOC.D.NABUCK FANGO+SPECCHIO ORO</t>
  </si>
  <si>
    <t>MOC.D.ELBASILK ARGENTO</t>
  </si>
  <si>
    <t>DRIVER</t>
  </si>
  <si>
    <t>SCA.U.NABUK FANGO</t>
  </si>
  <si>
    <t>SCA.U.GALASILK BIANCO</t>
  </si>
  <si>
    <t>MOC.U.DAINO BIANCO+DOVER BLU</t>
  </si>
  <si>
    <t>SCA.U.DINAMO NERO</t>
  </si>
  <si>
    <t>SCA.U.DINAMO VERDE</t>
  </si>
  <si>
    <t>OLTRE50% SCONTO DAL PRZ ORIGINALE</t>
  </si>
  <si>
    <t>SCARPAD.GOMMA40 NEO.ORO+BI/VT.BI+CU</t>
  </si>
  <si>
    <t>MOC U VITELLO CRUST CUOIO</t>
  </si>
  <si>
    <t>PAN U TESS NAPPA BLU</t>
  </si>
  <si>
    <t>ESP U MODUS T.MORO</t>
  </si>
  <si>
    <t>ESP U MODUS BIANCO</t>
  </si>
  <si>
    <t>ESP U NABUK INTR+FOR BLU</t>
  </si>
  <si>
    <t>SCA.D.NAPPA NERO</t>
  </si>
  <si>
    <t>SCA.U.CAPRETTO NERO</t>
  </si>
  <si>
    <t>SCA.U.LAMA BLU</t>
  </si>
  <si>
    <t>SCA.U.ROVESCIATO NERO</t>
  </si>
  <si>
    <t>SCA.U.NAPPA CUOIO</t>
  </si>
  <si>
    <t>SCA.D.DIAMANT LUX GIALLO</t>
  </si>
  <si>
    <t>SCA.D.TANZANIA ROCCIA</t>
  </si>
  <si>
    <t>SCA.D.TANZANIA ARANCIO</t>
  </si>
  <si>
    <t>SCA.D.VIPERINA ARGENTO</t>
  </si>
  <si>
    <t>SCA.D.VIPERINA PLATINO</t>
  </si>
  <si>
    <t>SCA.D.NAPPA CIELO</t>
  </si>
  <si>
    <t>SCA.D.NAPPA NERA</t>
  </si>
  <si>
    <t>LOAFER</t>
  </si>
  <si>
    <t>MOC D ST PITO ROCCIA CIPR</t>
  </si>
  <si>
    <t>SCARPAD.PB PY22/20 CR.MA/SP.RU/G.SI</t>
  </si>
  <si>
    <t>SCARPAU.118GO30 VIT.RUNNER NERO P</t>
  </si>
  <si>
    <t>PAN U CAPRA INTR NERO</t>
  </si>
  <si>
    <t>MOC U BABY BLU</t>
  </si>
  <si>
    <t>SCA.D.BUCK UNIFORM</t>
  </si>
  <si>
    <t>SCA.D.BUCK TAMARIND</t>
  </si>
  <si>
    <t>ESP D CAMOSCIO NUDE</t>
  </si>
  <si>
    <t>ESP ST LUCERTOLINA PLATINO</t>
  </si>
  <si>
    <t>ESP ST PITONE ROCCIA</t>
  </si>
  <si>
    <t>ESP ST PITONE ROSSO</t>
  </si>
  <si>
    <t>ESP ST PITONE GIALLO</t>
  </si>
  <si>
    <t>ESP D VITELLO NUDE</t>
  </si>
  <si>
    <t>ESP D VITELLO OFF WHITE</t>
  </si>
  <si>
    <t>ESP D CAMO NERO + STRASS</t>
  </si>
  <si>
    <t>ESP D CAPRA OFF WHITE</t>
  </si>
  <si>
    <t>ESP D CAMO NUDE + STRAS</t>
  </si>
  <si>
    <t>SLIP-ON</t>
  </si>
  <si>
    <t>CHANEL D L.BAL BIRMANIA LAME' TAMAR</t>
  </si>
  <si>
    <t>DECOLTE D L.BAL NAPPA NERO</t>
  </si>
  <si>
    <t>DECOLTE D L.BAL NAPPA PAPAVERO</t>
  </si>
  <si>
    <t>DECOLTE D L.BAL BULGARO CIELO</t>
  </si>
  <si>
    <t>DECOLTE D L.BAL VERNICE TAMARIND</t>
  </si>
  <si>
    <t>CHANEL D L.BAL NAPPA BLU NOTTE</t>
  </si>
  <si>
    <t>DECOLTE D L.BAL NAPPA CIELO</t>
  </si>
  <si>
    <t>CHANEL D L.BAL BULGARO NERO</t>
  </si>
  <si>
    <t>CHANEL D L.BAL WHIPS LAME' PLATINO</t>
  </si>
  <si>
    <t>CHANEL D L.BAL ST.COCCO RIGHE NERO-</t>
  </si>
  <si>
    <t>CHANEL D L.BAL BULGARO SALMONE</t>
  </si>
  <si>
    <t>DECOLTE D L.BAL BULGARO TAMARIND</t>
  </si>
  <si>
    <t>DECOLTE D L.BAL VERNICE SALMONE</t>
  </si>
  <si>
    <t>DECOLTE D L.BAL ST.COCCO MONET ROSA</t>
  </si>
  <si>
    <t>CHANEL D L.BAL ST.COCCO MONET CELES</t>
  </si>
  <si>
    <t>CHANEL D L.BAL NAPPA NERO</t>
  </si>
  <si>
    <t>SCA.D.NAPPA NERO+VERNICE NERO</t>
  </si>
  <si>
    <t>SCA.D.VERNICE NERO</t>
  </si>
  <si>
    <t>DEC D VERNICE NERO</t>
  </si>
  <si>
    <t>DEC D VERNICE NERA</t>
  </si>
  <si>
    <t>SCA.U.VEGAS NERO</t>
  </si>
  <si>
    <t>SCA.U.VEGAS BLU</t>
  </si>
  <si>
    <t>SCA.U.VEGAS CIOCCOLATO</t>
  </si>
  <si>
    <t>MOC.U.NAPPA BIANCO</t>
  </si>
  <si>
    <t>SCA.U.ISCHIA T.MORO</t>
  </si>
  <si>
    <t>SCA.U.ISCHIA BLU</t>
  </si>
  <si>
    <t>SCA.U.LAMA NERO</t>
  </si>
  <si>
    <t>SCA.U.NAPPA NERO</t>
  </si>
  <si>
    <t>SCA.U.CAPRETTO BLU</t>
  </si>
  <si>
    <t>SCA.U.ANTILOPE BLU</t>
  </si>
  <si>
    <t>SCA.U.ANTILOPE TOUPE</t>
  </si>
  <si>
    <t>SCA.U.LOS ANGELES NERO</t>
  </si>
  <si>
    <t>PLAS</t>
  </si>
  <si>
    <t>NEMBER</t>
  </si>
  <si>
    <t>BADUX</t>
  </si>
  <si>
    <t>SCA.U.TOLEDO NERO</t>
  </si>
  <si>
    <t>SCA D INTRE NERO+PITONE</t>
  </si>
  <si>
    <t>SCA D INTRE CUOIO+PITONE</t>
  </si>
  <si>
    <t>DAMIAN</t>
  </si>
  <si>
    <t>SCARPAU.CUOIO30 VITELLO BLU</t>
  </si>
  <si>
    <t>SCARPAU.CUOIO25 VITELLO TMORO</t>
  </si>
  <si>
    <t>CALZ.DONNA SCARPA TREND OCCASIONI</t>
  </si>
  <si>
    <t>DER U CROSTA FORATA BLU</t>
  </si>
  <si>
    <t>DER U VITELLO PLOT CUOIO</t>
  </si>
  <si>
    <t>DER U CRUST INTRE BLU</t>
  </si>
  <si>
    <t>DER U CANVAS+MONT CUOIO</t>
  </si>
  <si>
    <t>FRA U NAPPA BLU</t>
  </si>
  <si>
    <t>PAN U CAPRA FOR NERA</t>
  </si>
  <si>
    <t>ESP D VITELLO NERO</t>
  </si>
  <si>
    <t>SANDALO D L.BAL CAMOSCIO SALMONE-OR</t>
  </si>
  <si>
    <t>SANDALO D L.BAL GLITTER DIAMANT ARG</t>
  </si>
  <si>
    <t>SANDALO D L.BAL GLITTER DIAMANT ROS</t>
  </si>
  <si>
    <t>SANDALO D L.BAL GLITTER DIAMANT PLA</t>
  </si>
  <si>
    <t>SANDALO D L.BAL GLITTER DIAMANT NER</t>
  </si>
  <si>
    <t>SANDALO D L.BAL KALIMBA ROSA</t>
  </si>
  <si>
    <t>SANDALO D L.BAL BIRMANIA LAME' TAMA</t>
  </si>
  <si>
    <t>SANDALO D L.BAL KALIMBA ARGENTO</t>
  </si>
  <si>
    <t>SANDALO D L.BAL NAPPA+SELVA PAPAVER</t>
  </si>
  <si>
    <t>SANDALO D L.BAL NAPPA NERO - BIANCO</t>
  </si>
  <si>
    <t>SANDALO D L.BAL GARO+ELAST.LOGO BLU</t>
  </si>
  <si>
    <t>SANDALO D L.BAL COCCO+BULGARO LATTE</t>
  </si>
  <si>
    <t>SANDALO D L.BAL BULGARO NERO</t>
  </si>
  <si>
    <t>SANDALO D L.BAL BULGARO LATTE</t>
  </si>
  <si>
    <t>SANDALO D L.BAL BULGARO TAMARIND</t>
  </si>
  <si>
    <t>SANDALO D L.BAL NAPPA HARRODS TAMAR</t>
  </si>
  <si>
    <t>SANDALO D L.BAL WHIPS LAME' PLATINO</t>
  </si>
  <si>
    <t>SANDALO D L.BAL NAPPA LATTE</t>
  </si>
  <si>
    <t>SANDALO D L.BAL VERNICE NERO</t>
  </si>
  <si>
    <t>SANDALO D L.BAL GLITTER DIAMANT SAL</t>
  </si>
  <si>
    <t>SANDALO D L.BAL BULGARO NERO-TAMARI</t>
  </si>
  <si>
    <t>SANDALO D L.BAL BULGARO TAMARIND-LA</t>
  </si>
  <si>
    <t>SANDALO D L.BAL BULGARO+SELVA NERO-</t>
  </si>
  <si>
    <t>SANDALO D L.BAL BULGARO+SELVA LATTE</t>
  </si>
  <si>
    <t>SANDALO D L.BAL BULGARO+SELVA TAMAR</t>
  </si>
  <si>
    <t>SANDALO D L.BAL BULGARO+SELVA NERO</t>
  </si>
  <si>
    <t>SANDALO D L.BAL NEOPR.SELVA GIADA</t>
  </si>
  <si>
    <t>SANDALO D L.BAL NEOPR.SELVA NERO</t>
  </si>
  <si>
    <t>SANDALO D L.BAL NEOPR.SELVA PETUNIA</t>
  </si>
  <si>
    <t>SANDALO D L.BAL CAMOSCIO TAMARIND-C</t>
  </si>
  <si>
    <t>SANDALO D L.BAL CAMOSCIO NERO-CRYST</t>
  </si>
  <si>
    <t>SAND.D.BULGARO TAMARIND+GROS NERO</t>
  </si>
  <si>
    <t>SANDALO D L.BAL BULGARO SALMONE-NER</t>
  </si>
  <si>
    <t>SANDALO D L.BAL BULGARO+RETE NERO -</t>
  </si>
  <si>
    <t>SAND.D.CAMOSCIO ROSSO+CAMOSCIO NERO</t>
  </si>
  <si>
    <t>SANDALO D L.BAL VERNICE LATTE-NERO</t>
  </si>
  <si>
    <t>SAND.U.VITELLO NERO+DALLAS NERO</t>
  </si>
  <si>
    <t>SAND.U.VITELLO BLU+DALLAS BLU</t>
  </si>
  <si>
    <t>SAND.U.MOUSSE BLU</t>
  </si>
  <si>
    <t>SAND.U.VITELLO T.MORO+VITELLO NERO</t>
  </si>
  <si>
    <t>SAND.U.VITELLO BLU</t>
  </si>
  <si>
    <t>SAND.U.VITELLO NERO</t>
  </si>
  <si>
    <t>SAND.DON.COMPATTO ROSA</t>
  </si>
  <si>
    <t>SAND.DON.COMPATTO NERO</t>
  </si>
  <si>
    <t>SAND.DON.GLITTER ARGENTO</t>
  </si>
  <si>
    <t>SAND.DON.TRASPARENTE CRYSTAL+ELETTR</t>
  </si>
  <si>
    <t>SCA.D.NAPPA UNIFORM</t>
  </si>
  <si>
    <t>SCA.D.NAPPA PAPAVERO</t>
  </si>
  <si>
    <t>ZEPPA D.NAPPA NERO</t>
  </si>
  <si>
    <t>SAND.D.NAPPA NERO</t>
  </si>
  <si>
    <t>SAND.D.CAMOSCIO NERO+ELASTICO NERO</t>
  </si>
  <si>
    <t>SAND.D.CAMOSCIO UNIFORM+ELASTICO BL</t>
  </si>
  <si>
    <t>SAND.D.SPECCHIO PLATINO+NAPPA NERO</t>
  </si>
  <si>
    <t>SAND.D.NAPPA UNIFORM+FIAMMA BLU</t>
  </si>
  <si>
    <t>SAND.D.MANDARINA NERO</t>
  </si>
  <si>
    <t>SAND.D.NAPPA BIANCO+BULGARO BIANCO</t>
  </si>
  <si>
    <t>SAND.D.VITELLO BIANCO</t>
  </si>
  <si>
    <t>SAND.D.VITELLO NERO</t>
  </si>
  <si>
    <t>SAND.D.SPECCHIO ARGENTO</t>
  </si>
  <si>
    <t>SAND.D.SUPER ROSA</t>
  </si>
  <si>
    <t>SAND.D.TANZANIA ARANCIO+VITELLO NER</t>
  </si>
  <si>
    <t>SAND.D.NAPPA VANIGLIA</t>
  </si>
  <si>
    <t>SAND.D.SPECCHIO PLATINO</t>
  </si>
  <si>
    <t>SAND.D.NAPPA TAMARIND</t>
  </si>
  <si>
    <t>SAND.D.CAMOSCIO BIANCOO+NAPPA BIANC</t>
  </si>
  <si>
    <t>SAND.D.POLVERE PLATINO+SIENA PLATIN</t>
  </si>
  <si>
    <t>ZEPPA D.MONET BLU</t>
  </si>
  <si>
    <t>SAND.D. MONET BIANCO</t>
  </si>
  <si>
    <t>ZEPPA D.NAPPA BIANCO+VERNICE BIANCO</t>
  </si>
  <si>
    <t>KASSYA-T</t>
  </si>
  <si>
    <t>CARIN 45-CROC</t>
  </si>
  <si>
    <t>CIA D ST COCCO VIOLET</t>
  </si>
  <si>
    <t>CIA D NAPPA ARGENTO</t>
  </si>
  <si>
    <t>SAN D PITONE ROCCIA</t>
  </si>
  <si>
    <t>SAN D PITONE ROSSO</t>
  </si>
  <si>
    <t>SAN D LAMINATO PLATINO</t>
  </si>
  <si>
    <t>SAN D CAMOSCIO SABBIA</t>
  </si>
  <si>
    <t>SAN D VITE+VINILE NERO</t>
  </si>
  <si>
    <t>SAN D VITE+VINILE ROSSO</t>
  </si>
  <si>
    <t>SAN D LAMINATO ARGENTO</t>
  </si>
  <si>
    <t>SAN D LAMINATO ACCIAIO</t>
  </si>
  <si>
    <t>SAN D LAMINATO ROSE'</t>
  </si>
  <si>
    <t>SAN D VITELLO NERO</t>
  </si>
  <si>
    <t>SAN D SATIN ORO FUXIA</t>
  </si>
  <si>
    <t>SAN D ST COCCO VERDE</t>
  </si>
  <si>
    <t>SAN D ST COCCO FUXIA</t>
  </si>
  <si>
    <t>SAN D CAMOSCIO SKY</t>
  </si>
  <si>
    <t>SAN D ST PIT CIPRIA BANANA</t>
  </si>
  <si>
    <t>SAN D VITELLO SANGUINES</t>
  </si>
  <si>
    <t>SAN D ST PITONE ROSSO</t>
  </si>
  <si>
    <t>SAN D ST PITONE ROCCIA</t>
  </si>
  <si>
    <t>SAN D LAMI+CAMO ORO BEIGE</t>
  </si>
  <si>
    <t>SAN D DEHLI+NAPPA ARG/BIA</t>
  </si>
  <si>
    <t>SAN D RASO CIPRIA</t>
  </si>
  <si>
    <t>SAN D RASO BIANCO</t>
  </si>
  <si>
    <t>SAN D ST PITONE VIOLETTO</t>
  </si>
  <si>
    <t>SAN D ST PITONE BIANCO</t>
  </si>
  <si>
    <t>SAN D ST COCCO NERO</t>
  </si>
  <si>
    <t>SAN D ST COCCO VIOLETTO</t>
  </si>
  <si>
    <t>SAN D NAPPA NERA</t>
  </si>
  <si>
    <t>SAN D ST. COCCO BIANCO</t>
  </si>
  <si>
    <t>SAN D ST. PITONE ROCCIA</t>
  </si>
  <si>
    <t>SAN D CAMO+RETE NERA</t>
  </si>
  <si>
    <t>SAN D ST.PITONE SALMONE</t>
  </si>
  <si>
    <t>SAN D ST.PITONE GIALLO</t>
  </si>
  <si>
    <t>SAN D CAMO NUDE+LAM PLATINO</t>
  </si>
  <si>
    <t>SAN D CAMO NUDE+ MULTI</t>
  </si>
  <si>
    <t>SAN D CHIFFON PLATINO</t>
  </si>
  <si>
    <t>SAN D VELVET NERO</t>
  </si>
  <si>
    <t>SAN D LAMI FUXIA/PLAT/ARG</t>
  </si>
  <si>
    <t>SAN D CAMOSCIO ROSE'</t>
  </si>
  <si>
    <t>SAN D CAMO FOR CUOIO</t>
  </si>
  <si>
    <t>SAN D CORDA NATURAL</t>
  </si>
  <si>
    <t>SAN D WASH FORATO BRONZO</t>
  </si>
  <si>
    <t>SAN D CAMOSCIO NERO</t>
  </si>
  <si>
    <t>SAN D GLITTER NERO</t>
  </si>
  <si>
    <t>TRO D MONTONE TAUPE</t>
  </si>
  <si>
    <t>SAN D VELLUTO NERO</t>
  </si>
  <si>
    <t>SAN.LOD.CIPRIA05 BOT.NUDE/BOTL.QUAR</t>
  </si>
  <si>
    <t>SANDALO DONNA TREND OCCASIONI</t>
  </si>
  <si>
    <t>SANDALO DONNA PRIMA LINEA OCCASIONI</t>
  </si>
  <si>
    <t>SAN U BALDININI BLU BLUETTE</t>
  </si>
  <si>
    <t>SAN U BALDININI BI/NER/GR</t>
  </si>
  <si>
    <t>CIA U STAMPA COCCO TDM</t>
  </si>
  <si>
    <t>SAN U VACC NAVY ROSSO</t>
  </si>
  <si>
    <t>SAN U VAC ST PINO NERO</t>
  </si>
  <si>
    <t>CIA U STAMPA PITONE NERO</t>
  </si>
  <si>
    <t>SAN U VACCHETTA NERO</t>
  </si>
  <si>
    <t>SAND.U.VITELLO BLU+GIADA NAVY</t>
  </si>
  <si>
    <t>CIAB.DONNA COMPATTO BIANCO</t>
  </si>
  <si>
    <t>SAND.D.NAPPA BIANCO</t>
  </si>
  <si>
    <t>MONK SUEDE NAVY-LT GRAY 101 TG 46</t>
  </si>
  <si>
    <t>MONK SUEDE MILITARY GREEN-NAVY 102 TG 45</t>
  </si>
  <si>
    <t>SLIDE NOVA</t>
  </si>
  <si>
    <t>SLIDE PD</t>
  </si>
  <si>
    <t>SANDY BEYOND NAVY-MULTICOLOR 077 TG 45/46</t>
  </si>
  <si>
    <t>SANDY OPTICAL BLACK-WHITE 081 TG 45/46</t>
  </si>
  <si>
    <t>SANDY POP NAVY-MULTICOLOR 080 TG 45/46</t>
  </si>
  <si>
    <t>SANDY WATER BLUE-MULTICOLOR 095 TG 41/42</t>
  </si>
  <si>
    <t>SANDY ZEBRA ORCHID-LIGHT BLUE 094 TG 41/42</t>
  </si>
  <si>
    <t>CIA U BALDININI BLU/BLUET</t>
  </si>
  <si>
    <t>BACKPACK - LINEA MILO 29X40X18</t>
  </si>
  <si>
    <t>BACKPACK - LINEA MARTIN 29X40X18</t>
  </si>
  <si>
    <t>BACKPACK - LINEA PAUL - CM.29X40X18,50</t>
  </si>
  <si>
    <t>BACKPACK - LINEA EDWIGE - CM. 30X37X13</t>
  </si>
  <si>
    <t>BACKPACK - LINEA LAPO - CM. 29X40X16</t>
  </si>
  <si>
    <t>BACKPACK - LINEA LIAM - CM. 29X40X16</t>
  </si>
  <si>
    <t>BACKPACK - LINEA LEON - CM. 32X40X16</t>
  </si>
  <si>
    <t>SHOPPING - LINEA MADELEINE - CM.42X29X14</t>
  </si>
  <si>
    <t>SHOPPING BIG - LINEA MARIA - CM.36X28,5X14</t>
  </si>
  <si>
    <t>SHOPPING - LINEA MERIDA - CM.39X27X13</t>
  </si>
  <si>
    <t>HOBO - LINEA MERIDA - CM.33X35X13</t>
  </si>
  <si>
    <t>SHOPPING - LINEA MIKOL - CM.32X22X12</t>
  </si>
  <si>
    <t>SHOPPING - LINEA PIPPI - CM.</t>
  </si>
  <si>
    <t>SHOPPING MEDIUM - LINEA NEW MARIA - CM.31,5X25X13</t>
  </si>
  <si>
    <t>HOBO - LINEA PEGGY - CM.32X29X18</t>
  </si>
  <si>
    <t>HANDBAG - LINEA REGINA - CM.33X27,5X16</t>
  </si>
  <si>
    <t>SMALL BUCKET - LINEA RAFAELI - CM.23X20X11</t>
  </si>
  <si>
    <t>MINI BAG - LINEA GAIA - CM.22X22X7</t>
  </si>
  <si>
    <t>HOBO - LINEA GIOVY - CM.38X28X11</t>
  </si>
  <si>
    <t>TOTE BIG - LINEA ANYA LINEAR - CM. 29X28X15</t>
  </si>
  <si>
    <t>TOTE SMALL - LINEA ANYA LINEAR - CM. 24X23X13</t>
  </si>
  <si>
    <t>TOTE BIG - LINEA ANYA LICE - CM. 29X28X15</t>
  </si>
  <si>
    <t>TOTE SMALL - LINEA ANYA LICE- CM. 24X23X13</t>
  </si>
  <si>
    <t>HOBO - LINEA LENA - CM. 40X33X12</t>
  </si>
  <si>
    <t>TOTE SMALL - LINEA ANYA MAYA - CM.24X23X13</t>
  </si>
  <si>
    <t>TOTE SMALL - LINEA ANYA MESH - CM.24X23X13</t>
  </si>
  <si>
    <t>SHOPPING - LINEA GAIA - CM.38X30X14</t>
  </si>
  <si>
    <t>SHOPPING - LINEA GLASS - CM.40X34X16</t>
  </si>
  <si>
    <t>SPORT BAG - LINEA MARTIN 46X28X18</t>
  </si>
  <si>
    <t>IPAD HOLDER - LINEA MILO</t>
  </si>
  <si>
    <t>CROSSBODY - LINEA MIKOL - CM.18,5X17,5X7</t>
  </si>
  <si>
    <t>IPAD HOLDER - LINEA PAUL - CM.21X26X8</t>
  </si>
  <si>
    <t>FLAT CROSSBODY - LINEA PAUL - CM.26X23X4,5</t>
  </si>
  <si>
    <t>CROSSBODY - LINEA PARIS - CM.22X15X6,5</t>
  </si>
  <si>
    <t>CROSSBODY - LINEA POSH - CM.23X15,5X6</t>
  </si>
  <si>
    <t>HANDBAG - LINEA PRISCILLA - CM.31X22,5X16</t>
  </si>
  <si>
    <t>BUCKET - LINEA ROMY - CM.14,5X19</t>
  </si>
  <si>
    <t>CROSSBODY - LINEA PEARL SUMMER - CM.24X18X8</t>
  </si>
  <si>
    <t>CROSSBODY BAG - LINEA BRUCE - CM. 22X22X4,50</t>
  </si>
  <si>
    <t>FLAT CROSSBODY - LINEA BRUCE - CM. 23X26X4,50</t>
  </si>
  <si>
    <t>IPAD HOLDER - LINEA BRUCE - CM. 21X26X6</t>
  </si>
  <si>
    <t>IPAD HOLDER - LINEA BSIDE - CM. 21X26X6</t>
  </si>
  <si>
    <t>MESSENGER - LINEA BSIDE - CM. 40X28X18</t>
  </si>
  <si>
    <t>IPAD HOLDER - LINEA LIAM - CM. 21X26X6</t>
  </si>
  <si>
    <t>IPAD HOLDER - LINEA LEON - CM. 26X21X6</t>
  </si>
  <si>
    <t>FLAT CROSSBODY - LINEA LEON - CM. 26X26X4,5</t>
  </si>
  <si>
    <t>CROSSBODY - LINEA LUCE - CM. 21X16X8</t>
  </si>
  <si>
    <t>HOBO - LINEA LILY - CM. 40X35X14</t>
  </si>
  <si>
    <t>TRAVEL BAG - LINEA GEORGE - CM.45X35X23</t>
  </si>
  <si>
    <t>MESSENGER - LINEA LAPO - CM. 33X30X14</t>
  </si>
  <si>
    <t>MESSENGER - LINEA LIAM - CM. 40X29X14</t>
  </si>
  <si>
    <t>BRASAI.SK</t>
  </si>
  <si>
    <t>BLASS.BI.IFL</t>
  </si>
  <si>
    <t>TRAVEL WALLET</t>
  </si>
  <si>
    <t>FRENCH</t>
  </si>
  <si>
    <t>MAN WALLET-BASIC+CC HOLDER - LINEA EDDY 12,5X9,5</t>
  </si>
  <si>
    <t>SMALL ZIP - LINEA ROSALYN - CM.11,3X9,5X3</t>
  </si>
  <si>
    <t>PASHMINA - LINEA MANU - CM.60X180</t>
  </si>
  <si>
    <t>PASHMINA - LINEA MANU - CM.130X130</t>
  </si>
  <si>
    <t>PASHMINA - LINEA PIPER</t>
  </si>
  <si>
    <t>CLUTCH - LINEA MIKOL - CM.21,5X12X5</t>
  </si>
  <si>
    <t>SCA.NOU.CREPE35 CROSTA MEDITERRANEO</t>
  </si>
  <si>
    <t>ALICIA 505 - SNEAKER CANVAS</t>
  </si>
  <si>
    <t>WONDER 2 - SNEAKER SPREADING/VELCRO</t>
  </si>
  <si>
    <t>ALICIA 5 - SNEAKER MILK/YELLOW</t>
  </si>
  <si>
    <t>LIUJO WONDER 10 - SNEAKER OFF WHITE</t>
  </si>
  <si>
    <t>SHOCK 02 - SNEAKER CALF LEATHER/COW</t>
  </si>
  <si>
    <t>SHOCK 01 - SNEAKER LIGHT GOLD</t>
  </si>
  <si>
    <t>SYNLEAFANTASYSCRIBBLES</t>
  </si>
  <si>
    <t>CALZATURA TELA</t>
  </si>
  <si>
    <t>KOS 9 - SLIPPER RUBBER FUXIA</t>
  </si>
  <si>
    <t>SUPPLIER DESCRIPTION</t>
  </si>
  <si>
    <t>IMAGE</t>
  </si>
  <si>
    <t>MINK</t>
  </si>
  <si>
    <t>RASPBERRY</t>
  </si>
  <si>
    <t>RRP_total</t>
  </si>
  <si>
    <t>Row Labels</t>
  </si>
  <si>
    <t>Grand Total</t>
  </si>
  <si>
    <t>Sum of QTY</t>
  </si>
  <si>
    <t>PRODUCT NAME</t>
  </si>
  <si>
    <t>CATEGORY</t>
  </si>
  <si>
    <t>CLOTHING</t>
  </si>
  <si>
    <t>Sum of RRP_total</t>
  </si>
  <si>
    <t>PARKAS</t>
  </si>
  <si>
    <t>VESTS</t>
  </si>
  <si>
    <t>JUMPERS AND SWEATSHIRTS</t>
  </si>
  <si>
    <t>JEANS AND DENIM</t>
  </si>
  <si>
    <t>BOOTS AND ANKLE BOOTS</t>
  </si>
  <si>
    <t>LOAFERS, MOCASSINS AND BALLET FLATS</t>
  </si>
  <si>
    <t>SLIDE, SLIPPERS &amp; FLIP FLOPS</t>
  </si>
  <si>
    <t>HANDBAGS</t>
  </si>
  <si>
    <t>RUCKSACKS</t>
  </si>
  <si>
    <t>SHOPPING BAGS</t>
  </si>
  <si>
    <t>SHOULDER BAGS</t>
  </si>
  <si>
    <t>CROSSBODY BAGS</t>
  </si>
  <si>
    <t>BRIEFCASES</t>
  </si>
  <si>
    <t>WALLETS</t>
  </si>
  <si>
    <t>CLUTCH BAGS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</si>
</sst>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[$€-1809]#,##0"/>
    <numFmt numFmtId="166" formatCode="[$€-1809]#,##0.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58800012207406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164" fontId="1" fillId="0" borderId="1" xfId="1" applyFont="1" applyBorder="1"/>
    <xf numFmtId="0" fontId="4" fillId="3" borderId="1" xfId="0" applyFont="1" applyFill="1" applyBorder="1"/>
    <xf numFmtId="164" fontId="4" fillId="3" borderId="1" xfId="1" applyNumberFormat="1" applyFont="1" applyFill="1" applyBorder="1"/>
    <xf numFmtId="0" fontId="4" fillId="3" borderId="1" xfId="0" applyFont="1" applyFill="1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108843</xdr:colOff>
      <xdr:row>626</xdr:row>
      <xdr:rowOff>101600</xdr:rowOff>
    </xdr:from>
    <xdr:to>
      <xdr:col>1</xdr:col>
      <xdr:colOff>1897756</xdr:colOff>
      <xdr:row>626</xdr:row>
      <xdr:rowOff>1905000</xdr:rowOff>
    </xdr:to>
    <xdr:pic>
      <xdr:nvPicPr>
        <xdr:cNvPr id="743" name="Рисунок 742">
          <a:extLst>
            <a:ext uri="{FF2B5EF4-FFF2-40B4-BE49-F238E27FC236}">
              <a16:creationId xmlns=""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763724025"/>
          <a:ext cx="179070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627</xdr:row>
      <xdr:rowOff>164604</xdr:rowOff>
    </xdr:from>
    <xdr:to>
      <xdr:col>1</xdr:col>
      <xdr:colOff>1905000</xdr:colOff>
      <xdr:row>627</xdr:row>
      <xdr:rowOff>1842054</xdr:rowOff>
    </xdr:to>
    <xdr:pic>
      <xdr:nvPicPr>
        <xdr:cNvPr id="813" name="Рисунок 812">
          <a:extLst>
            <a:ext uri="{FF2B5EF4-FFF2-40B4-BE49-F238E27FC236}">
              <a16:creationId xmlns=""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839514450"/>
          <a:ext cx="1800225" cy="1676400"/>
        </a:xfrm>
        <a:prstGeom prst="rect">
          <a:avLst/>
        </a:prstGeom>
      </xdr:spPr>
    </xdr:pic>
    <xdr:clientData/>
  </xdr:twoCellAnchor>
  <xdr:twoCellAnchor>
    <xdr:from>
      <xdr:col>1</xdr:col>
      <xdr:colOff>421768</xdr:colOff>
      <xdr:row>628</xdr:row>
      <xdr:rowOff>101600</xdr:rowOff>
    </xdr:from>
    <xdr:to>
      <xdr:col>1</xdr:col>
      <xdr:colOff>1584832</xdr:colOff>
      <xdr:row>628</xdr:row>
      <xdr:rowOff>1905000</xdr:rowOff>
    </xdr:to>
    <xdr:pic>
      <xdr:nvPicPr>
        <xdr:cNvPr id="2327" name="Рисунок 2326">
          <a:extLst>
            <a:ext uri="{FF2B5EF4-FFF2-40B4-BE49-F238E27FC236}">
              <a16:creationId xmlns=""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196850</xdr:colOff>
      <xdr:row>629</xdr:row>
      <xdr:rowOff>95249</xdr:rowOff>
    </xdr:from>
    <xdr:to>
      <xdr:col>1</xdr:col>
      <xdr:colOff>1797844</xdr:colOff>
      <xdr:row>629</xdr:row>
      <xdr:rowOff>1828188</xdr:rowOff>
    </xdr:to>
    <xdr:pic>
      <xdr:nvPicPr>
        <xdr:cNvPr id="3375" name="Рисунок 3374">
          <a:extLst>
            <a:ext uri="{FF2B5EF4-FFF2-40B4-BE49-F238E27FC236}">
              <a16:creationId xmlns="" xmlns:a16="http://schemas.microsoft.com/office/drawing/2014/main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3819" y="6667499"/>
          <a:ext cx="1600994" cy="1732939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630</xdr:row>
      <xdr:rowOff>101600</xdr:rowOff>
    </xdr:from>
    <xdr:to>
      <xdr:col>1</xdr:col>
      <xdr:colOff>1587500</xdr:colOff>
      <xdr:row>630</xdr:row>
      <xdr:rowOff>1905000</xdr:rowOff>
    </xdr:to>
    <xdr:pic>
      <xdr:nvPicPr>
        <xdr:cNvPr id="3549" name="Рисунок 3548">
          <a:extLst>
            <a:ext uri="{FF2B5EF4-FFF2-40B4-BE49-F238E27FC236}">
              <a16:creationId xmlns="" xmlns:a16="http://schemas.microsoft.com/office/drawing/2014/main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631</xdr:row>
      <xdr:rowOff>101600</xdr:rowOff>
    </xdr:from>
    <xdr:to>
      <xdr:col>1</xdr:col>
      <xdr:colOff>1587500</xdr:colOff>
      <xdr:row>631</xdr:row>
      <xdr:rowOff>1905000</xdr:rowOff>
    </xdr:to>
    <xdr:pic>
      <xdr:nvPicPr>
        <xdr:cNvPr id="3551" name="Рисунок 3550">
          <a:extLst>
            <a:ext uri="{FF2B5EF4-FFF2-40B4-BE49-F238E27FC236}">
              <a16:creationId xmlns="" xmlns:a16="http://schemas.microsoft.com/office/drawing/2014/main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373743</xdr:colOff>
      <xdr:row>632</xdr:row>
      <xdr:rowOff>101600</xdr:rowOff>
    </xdr:from>
    <xdr:to>
      <xdr:col>1</xdr:col>
      <xdr:colOff>1632857</xdr:colOff>
      <xdr:row>632</xdr:row>
      <xdr:rowOff>1905000</xdr:rowOff>
    </xdr:to>
    <xdr:pic>
      <xdr:nvPicPr>
        <xdr:cNvPr id="3555" name="Рисунок 3554">
          <a:extLst>
            <a:ext uri="{FF2B5EF4-FFF2-40B4-BE49-F238E27FC236}">
              <a16:creationId xmlns="" xmlns:a16="http://schemas.microsoft.com/office/drawing/2014/main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373743</xdr:colOff>
      <xdr:row>633</xdr:row>
      <xdr:rowOff>101600</xdr:rowOff>
    </xdr:from>
    <xdr:to>
      <xdr:col>1</xdr:col>
      <xdr:colOff>1632857</xdr:colOff>
      <xdr:row>633</xdr:row>
      <xdr:rowOff>1905000</xdr:rowOff>
    </xdr:to>
    <xdr:pic>
      <xdr:nvPicPr>
        <xdr:cNvPr id="3557" name="Рисунок 3556">
          <a:extLst>
            <a:ext uri="{FF2B5EF4-FFF2-40B4-BE49-F238E27FC236}">
              <a16:creationId xmlns="" xmlns:a16="http://schemas.microsoft.com/office/drawing/2014/main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634</xdr:row>
      <xdr:rowOff>101600</xdr:rowOff>
    </xdr:from>
    <xdr:to>
      <xdr:col>1</xdr:col>
      <xdr:colOff>1587500</xdr:colOff>
      <xdr:row>634</xdr:row>
      <xdr:rowOff>1905000</xdr:rowOff>
    </xdr:to>
    <xdr:pic>
      <xdr:nvPicPr>
        <xdr:cNvPr id="3559" name="Рисунок 3558">
          <a:extLst>
            <a:ext uri="{FF2B5EF4-FFF2-40B4-BE49-F238E27FC236}">
              <a16:creationId xmlns="" xmlns:a16="http://schemas.microsoft.com/office/drawing/2014/main" id="{00000000-0008-0000-00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635</xdr:row>
      <xdr:rowOff>101600</xdr:rowOff>
    </xdr:from>
    <xdr:to>
      <xdr:col>1</xdr:col>
      <xdr:colOff>1587500</xdr:colOff>
      <xdr:row>635</xdr:row>
      <xdr:rowOff>1905000</xdr:rowOff>
    </xdr:to>
    <xdr:pic>
      <xdr:nvPicPr>
        <xdr:cNvPr id="3561" name="Рисунок 3560">
          <a:extLst>
            <a:ext uri="{FF2B5EF4-FFF2-40B4-BE49-F238E27FC236}">
              <a16:creationId xmlns="" xmlns:a16="http://schemas.microsoft.com/office/drawing/2014/main" id="{00000000-0008-0000-00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373743</xdr:colOff>
      <xdr:row>636</xdr:row>
      <xdr:rowOff>101600</xdr:rowOff>
    </xdr:from>
    <xdr:to>
      <xdr:col>1</xdr:col>
      <xdr:colOff>1632857</xdr:colOff>
      <xdr:row>636</xdr:row>
      <xdr:rowOff>1905000</xdr:rowOff>
    </xdr:to>
    <xdr:pic>
      <xdr:nvPicPr>
        <xdr:cNvPr id="3563" name="Рисунок 3562">
          <a:extLst>
            <a:ext uri="{FF2B5EF4-FFF2-40B4-BE49-F238E27FC236}">
              <a16:creationId xmlns="" xmlns:a16="http://schemas.microsoft.com/office/drawing/2014/main" id="{00000000-0008-0000-00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143207</xdr:colOff>
      <xdr:row>3</xdr:row>
      <xdr:rowOff>101600</xdr:rowOff>
    </xdr:from>
    <xdr:to>
      <xdr:col>1</xdr:col>
      <xdr:colOff>1863393</xdr:colOff>
      <xdr:row>3</xdr:row>
      <xdr:rowOff>1905000</xdr:rowOff>
    </xdr:to>
    <xdr:pic>
      <xdr:nvPicPr>
        <xdr:cNvPr id="12049" name="Рисунок 12048">
          <a:extLst>
            <a:ext uri="{FF2B5EF4-FFF2-40B4-BE49-F238E27FC236}">
              <a16:creationId xmlns="" xmlns:a16="http://schemas.microsoft.com/office/drawing/2014/main" id="{00000000-0008-0000-0000-00001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71650" y="-2147483648"/>
          <a:ext cx="17240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</xdr:row>
      <xdr:rowOff>276225</xdr:rowOff>
    </xdr:from>
    <xdr:to>
      <xdr:col>1</xdr:col>
      <xdr:colOff>1905000</xdr:colOff>
      <xdr:row>4</xdr:row>
      <xdr:rowOff>1730956</xdr:rowOff>
    </xdr:to>
    <xdr:pic>
      <xdr:nvPicPr>
        <xdr:cNvPr id="12051" name="Рисунок 12050">
          <a:extLst>
            <a:ext uri="{FF2B5EF4-FFF2-40B4-BE49-F238E27FC236}">
              <a16:creationId xmlns="" xmlns:a16="http://schemas.microsoft.com/office/drawing/2014/main" id="{00000000-0008-0000-0000-00001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3550" y="-2147483648"/>
          <a:ext cx="1800225" cy="14573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</xdr:row>
      <xdr:rowOff>101600</xdr:rowOff>
    </xdr:from>
    <xdr:to>
      <xdr:col>1</xdr:col>
      <xdr:colOff>1905000</xdr:colOff>
      <xdr:row>5</xdr:row>
      <xdr:rowOff>1905000</xdr:rowOff>
    </xdr:to>
    <xdr:pic>
      <xdr:nvPicPr>
        <xdr:cNvPr id="12053" name="Рисунок 12052">
          <a:extLst>
            <a:ext uri="{FF2B5EF4-FFF2-40B4-BE49-F238E27FC236}">
              <a16:creationId xmlns="" xmlns:a16="http://schemas.microsoft.com/office/drawing/2014/main" id="{00000000-0008-0000-0000-00001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</xdr:row>
      <xdr:rowOff>269875</xdr:rowOff>
    </xdr:from>
    <xdr:to>
      <xdr:col>1</xdr:col>
      <xdr:colOff>1905000</xdr:colOff>
      <xdr:row>6</xdr:row>
      <xdr:rowOff>1736993</xdr:rowOff>
    </xdr:to>
    <xdr:pic>
      <xdr:nvPicPr>
        <xdr:cNvPr id="12055" name="Рисунок 12054">
          <a:extLst>
            <a:ext uri="{FF2B5EF4-FFF2-40B4-BE49-F238E27FC236}">
              <a16:creationId xmlns="" xmlns:a16="http://schemas.microsoft.com/office/drawing/2014/main" id="{00000000-0008-0000-0000-00001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3550" y="-2147483648"/>
          <a:ext cx="1800225" cy="14668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</xdr:row>
      <xdr:rowOff>338931</xdr:rowOff>
    </xdr:from>
    <xdr:to>
      <xdr:col>1</xdr:col>
      <xdr:colOff>1905000</xdr:colOff>
      <xdr:row>7</xdr:row>
      <xdr:rowOff>1667963</xdr:rowOff>
    </xdr:to>
    <xdr:pic>
      <xdr:nvPicPr>
        <xdr:cNvPr id="12057" name="Рисунок 12056">
          <a:extLst>
            <a:ext uri="{FF2B5EF4-FFF2-40B4-BE49-F238E27FC236}">
              <a16:creationId xmlns="" xmlns:a16="http://schemas.microsoft.com/office/drawing/2014/main" id="{00000000-0008-0000-0000-00001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3550" y="-2147483648"/>
          <a:ext cx="1800225" cy="13239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</xdr:row>
      <xdr:rowOff>338931</xdr:rowOff>
    </xdr:from>
    <xdr:to>
      <xdr:col>1</xdr:col>
      <xdr:colOff>1905000</xdr:colOff>
      <xdr:row>8</xdr:row>
      <xdr:rowOff>1667906</xdr:rowOff>
    </xdr:to>
    <xdr:pic>
      <xdr:nvPicPr>
        <xdr:cNvPr id="12059" name="Рисунок 12058">
          <a:extLst>
            <a:ext uri="{FF2B5EF4-FFF2-40B4-BE49-F238E27FC236}">
              <a16:creationId xmlns="" xmlns:a16="http://schemas.microsoft.com/office/drawing/2014/main" id="{00000000-0008-0000-0000-00001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3550" y="-2147483648"/>
          <a:ext cx="1800225" cy="13239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</xdr:row>
      <xdr:rowOff>101600</xdr:rowOff>
    </xdr:from>
    <xdr:to>
      <xdr:col>1</xdr:col>
      <xdr:colOff>1905000</xdr:colOff>
      <xdr:row>9</xdr:row>
      <xdr:rowOff>1905000</xdr:rowOff>
    </xdr:to>
    <xdr:pic>
      <xdr:nvPicPr>
        <xdr:cNvPr id="12061" name="Рисунок 12060">
          <a:extLst>
            <a:ext uri="{FF2B5EF4-FFF2-40B4-BE49-F238E27FC236}">
              <a16:creationId xmlns="" xmlns:a16="http://schemas.microsoft.com/office/drawing/2014/main" id="{00000000-0008-0000-0000-00001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</xdr:row>
      <xdr:rowOff>101600</xdr:rowOff>
    </xdr:from>
    <xdr:to>
      <xdr:col>1</xdr:col>
      <xdr:colOff>1905000</xdr:colOff>
      <xdr:row>10</xdr:row>
      <xdr:rowOff>1905000</xdr:rowOff>
    </xdr:to>
    <xdr:pic>
      <xdr:nvPicPr>
        <xdr:cNvPr id="12065" name="Рисунок 12064">
          <a:extLst>
            <a:ext uri="{FF2B5EF4-FFF2-40B4-BE49-F238E27FC236}">
              <a16:creationId xmlns="" xmlns:a16="http://schemas.microsoft.com/office/drawing/2014/main" id="{00000000-0008-0000-0000-00002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11</xdr:row>
      <xdr:rowOff>101600</xdr:rowOff>
    </xdr:from>
    <xdr:to>
      <xdr:col>1</xdr:col>
      <xdr:colOff>1585104</xdr:colOff>
      <xdr:row>11</xdr:row>
      <xdr:rowOff>1905000</xdr:rowOff>
    </xdr:to>
    <xdr:pic>
      <xdr:nvPicPr>
        <xdr:cNvPr id="12067" name="Рисунок 12066">
          <a:extLst>
            <a:ext uri="{FF2B5EF4-FFF2-40B4-BE49-F238E27FC236}">
              <a16:creationId xmlns="" xmlns:a16="http://schemas.microsoft.com/office/drawing/2014/main" id="{00000000-0008-0000-0000-00002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12</xdr:row>
      <xdr:rowOff>101600</xdr:rowOff>
    </xdr:from>
    <xdr:to>
      <xdr:col>1</xdr:col>
      <xdr:colOff>1586901</xdr:colOff>
      <xdr:row>12</xdr:row>
      <xdr:rowOff>1905000</xdr:rowOff>
    </xdr:to>
    <xdr:pic>
      <xdr:nvPicPr>
        <xdr:cNvPr id="12069" name="Рисунок 12068">
          <a:extLst>
            <a:ext uri="{FF2B5EF4-FFF2-40B4-BE49-F238E27FC236}">
              <a16:creationId xmlns="" xmlns:a16="http://schemas.microsoft.com/office/drawing/2014/main" id="{00000000-0008-0000-0000-00002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13</xdr:row>
      <xdr:rowOff>101600</xdr:rowOff>
    </xdr:from>
    <xdr:to>
      <xdr:col>1</xdr:col>
      <xdr:colOff>1585104</xdr:colOff>
      <xdr:row>13</xdr:row>
      <xdr:rowOff>1905000</xdr:rowOff>
    </xdr:to>
    <xdr:pic>
      <xdr:nvPicPr>
        <xdr:cNvPr id="12071" name="Рисунок 12070">
          <a:extLst>
            <a:ext uri="{FF2B5EF4-FFF2-40B4-BE49-F238E27FC236}">
              <a16:creationId xmlns="" xmlns:a16="http://schemas.microsoft.com/office/drawing/2014/main" id="{00000000-0008-0000-0000-00002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14</xdr:row>
      <xdr:rowOff>101600</xdr:rowOff>
    </xdr:from>
    <xdr:to>
      <xdr:col>1</xdr:col>
      <xdr:colOff>1586901</xdr:colOff>
      <xdr:row>14</xdr:row>
      <xdr:rowOff>1905000</xdr:rowOff>
    </xdr:to>
    <xdr:pic>
      <xdr:nvPicPr>
        <xdr:cNvPr id="12073" name="Рисунок 12072">
          <a:extLst>
            <a:ext uri="{FF2B5EF4-FFF2-40B4-BE49-F238E27FC236}">
              <a16:creationId xmlns="" xmlns:a16="http://schemas.microsoft.com/office/drawing/2014/main" id="{00000000-0008-0000-0000-00002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15</xdr:row>
      <xdr:rowOff>101600</xdr:rowOff>
    </xdr:from>
    <xdr:to>
      <xdr:col>1</xdr:col>
      <xdr:colOff>1585104</xdr:colOff>
      <xdr:row>15</xdr:row>
      <xdr:rowOff>1905000</xdr:rowOff>
    </xdr:to>
    <xdr:pic>
      <xdr:nvPicPr>
        <xdr:cNvPr id="12075" name="Рисунок 12074">
          <a:extLst>
            <a:ext uri="{FF2B5EF4-FFF2-40B4-BE49-F238E27FC236}">
              <a16:creationId xmlns="" xmlns:a16="http://schemas.microsoft.com/office/drawing/2014/main" id="{00000000-0008-0000-0000-00002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16</xdr:row>
      <xdr:rowOff>101600</xdr:rowOff>
    </xdr:from>
    <xdr:to>
      <xdr:col>1</xdr:col>
      <xdr:colOff>1585104</xdr:colOff>
      <xdr:row>16</xdr:row>
      <xdr:rowOff>1905000</xdr:rowOff>
    </xdr:to>
    <xdr:pic>
      <xdr:nvPicPr>
        <xdr:cNvPr id="12077" name="Рисунок 12076">
          <a:extLst>
            <a:ext uri="{FF2B5EF4-FFF2-40B4-BE49-F238E27FC236}">
              <a16:creationId xmlns="" xmlns:a16="http://schemas.microsoft.com/office/drawing/2014/main" id="{00000000-0008-0000-0000-00002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17</xdr:row>
      <xdr:rowOff>101600</xdr:rowOff>
    </xdr:from>
    <xdr:to>
      <xdr:col>1</xdr:col>
      <xdr:colOff>1586901</xdr:colOff>
      <xdr:row>17</xdr:row>
      <xdr:rowOff>1905000</xdr:rowOff>
    </xdr:to>
    <xdr:pic>
      <xdr:nvPicPr>
        <xdr:cNvPr id="12079" name="Рисунок 12078">
          <a:extLst>
            <a:ext uri="{FF2B5EF4-FFF2-40B4-BE49-F238E27FC236}">
              <a16:creationId xmlns="" xmlns:a16="http://schemas.microsoft.com/office/drawing/2014/main" id="{00000000-0008-0000-0000-00002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18</xdr:row>
      <xdr:rowOff>101600</xdr:rowOff>
    </xdr:from>
    <xdr:to>
      <xdr:col>1</xdr:col>
      <xdr:colOff>1905000</xdr:colOff>
      <xdr:row>18</xdr:row>
      <xdr:rowOff>1905000</xdr:rowOff>
    </xdr:to>
    <xdr:pic>
      <xdr:nvPicPr>
        <xdr:cNvPr id="12087" name="Рисунок 12086">
          <a:extLst>
            <a:ext uri="{FF2B5EF4-FFF2-40B4-BE49-F238E27FC236}">
              <a16:creationId xmlns="" xmlns:a16="http://schemas.microsoft.com/office/drawing/2014/main" id="{00000000-0008-0000-0000-00003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19</xdr:row>
      <xdr:rowOff>420688</xdr:rowOff>
    </xdr:from>
    <xdr:to>
      <xdr:col>1</xdr:col>
      <xdr:colOff>1905000</xdr:colOff>
      <xdr:row>19</xdr:row>
      <xdr:rowOff>1585865</xdr:rowOff>
    </xdr:to>
    <xdr:pic>
      <xdr:nvPicPr>
        <xdr:cNvPr id="12093" name="Рисунок 12092">
          <a:extLst>
            <a:ext uri="{FF2B5EF4-FFF2-40B4-BE49-F238E27FC236}">
              <a16:creationId xmlns="" xmlns:a16="http://schemas.microsoft.com/office/drawing/2014/main" id="{00000000-0008-0000-0000-00003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20</xdr:row>
      <xdr:rowOff>420688</xdr:rowOff>
    </xdr:from>
    <xdr:to>
      <xdr:col>1</xdr:col>
      <xdr:colOff>1905000</xdr:colOff>
      <xdr:row>20</xdr:row>
      <xdr:rowOff>1585865</xdr:rowOff>
    </xdr:to>
    <xdr:pic>
      <xdr:nvPicPr>
        <xdr:cNvPr id="12097" name="Рисунок 12096">
          <a:extLst>
            <a:ext uri="{FF2B5EF4-FFF2-40B4-BE49-F238E27FC236}">
              <a16:creationId xmlns="" xmlns:a16="http://schemas.microsoft.com/office/drawing/2014/main" id="{00000000-0008-0000-0000-00004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</xdr:row>
      <xdr:rowOff>101600</xdr:rowOff>
    </xdr:from>
    <xdr:to>
      <xdr:col>1</xdr:col>
      <xdr:colOff>1905000</xdr:colOff>
      <xdr:row>21</xdr:row>
      <xdr:rowOff>1905000</xdr:rowOff>
    </xdr:to>
    <xdr:pic>
      <xdr:nvPicPr>
        <xdr:cNvPr id="12103" name="Рисунок 12102">
          <a:extLst>
            <a:ext uri="{FF2B5EF4-FFF2-40B4-BE49-F238E27FC236}">
              <a16:creationId xmlns="" xmlns:a16="http://schemas.microsoft.com/office/drawing/2014/main" id="{00000000-0008-0000-0000-00004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279242</xdr:colOff>
      <xdr:row>22</xdr:row>
      <xdr:rowOff>101600</xdr:rowOff>
    </xdr:from>
    <xdr:to>
      <xdr:col>1</xdr:col>
      <xdr:colOff>1727358</xdr:colOff>
      <xdr:row>22</xdr:row>
      <xdr:rowOff>1905000</xdr:rowOff>
    </xdr:to>
    <xdr:pic>
      <xdr:nvPicPr>
        <xdr:cNvPr id="12119" name="Рисунок 12118">
          <a:extLst>
            <a:ext uri="{FF2B5EF4-FFF2-40B4-BE49-F238E27FC236}">
              <a16:creationId xmlns="" xmlns:a16="http://schemas.microsoft.com/office/drawing/2014/main" id="{00000000-0008-0000-0000-00005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00" y="-2147483648"/>
          <a:ext cx="144780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</xdr:row>
      <xdr:rowOff>325438</xdr:rowOff>
    </xdr:from>
    <xdr:to>
      <xdr:col>1</xdr:col>
      <xdr:colOff>1905000</xdr:colOff>
      <xdr:row>24</xdr:row>
      <xdr:rowOff>1680603</xdr:rowOff>
    </xdr:to>
    <xdr:pic>
      <xdr:nvPicPr>
        <xdr:cNvPr id="12141" name="Рисунок 12140">
          <a:extLst>
            <a:ext uri="{FF2B5EF4-FFF2-40B4-BE49-F238E27FC236}">
              <a16:creationId xmlns="" xmlns:a16="http://schemas.microsoft.com/office/drawing/2014/main" id="{00000000-0008-0000-0000-00006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3550" y="-2147483648"/>
          <a:ext cx="1800225" cy="1352550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25</xdr:row>
      <xdr:rowOff>101600</xdr:rowOff>
    </xdr:from>
    <xdr:to>
      <xdr:col>1</xdr:col>
      <xdr:colOff>1586901</xdr:colOff>
      <xdr:row>25</xdr:row>
      <xdr:rowOff>1905000</xdr:rowOff>
    </xdr:to>
    <xdr:pic>
      <xdr:nvPicPr>
        <xdr:cNvPr id="12157" name="Рисунок 12156">
          <a:extLst>
            <a:ext uri="{FF2B5EF4-FFF2-40B4-BE49-F238E27FC236}">
              <a16:creationId xmlns="" xmlns:a16="http://schemas.microsoft.com/office/drawing/2014/main" id="{00000000-0008-0000-0000-00007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26</xdr:row>
      <xdr:rowOff>101600</xdr:rowOff>
    </xdr:from>
    <xdr:to>
      <xdr:col>1</xdr:col>
      <xdr:colOff>1585104</xdr:colOff>
      <xdr:row>26</xdr:row>
      <xdr:rowOff>1905000</xdr:rowOff>
    </xdr:to>
    <xdr:pic>
      <xdr:nvPicPr>
        <xdr:cNvPr id="12159" name="Рисунок 12158">
          <a:extLst>
            <a:ext uri="{FF2B5EF4-FFF2-40B4-BE49-F238E27FC236}">
              <a16:creationId xmlns="" xmlns:a16="http://schemas.microsoft.com/office/drawing/2014/main" id="{00000000-0008-0000-0000-00007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27</xdr:row>
      <xdr:rowOff>101600</xdr:rowOff>
    </xdr:from>
    <xdr:to>
      <xdr:col>1</xdr:col>
      <xdr:colOff>1585104</xdr:colOff>
      <xdr:row>27</xdr:row>
      <xdr:rowOff>1905000</xdr:rowOff>
    </xdr:to>
    <xdr:pic>
      <xdr:nvPicPr>
        <xdr:cNvPr id="12161" name="Рисунок 12160">
          <a:extLst>
            <a:ext uri="{FF2B5EF4-FFF2-40B4-BE49-F238E27FC236}">
              <a16:creationId xmlns="" xmlns:a16="http://schemas.microsoft.com/office/drawing/2014/main" id="{00000000-0008-0000-0000-00008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28</xdr:row>
      <xdr:rowOff>101600</xdr:rowOff>
    </xdr:from>
    <xdr:to>
      <xdr:col>1</xdr:col>
      <xdr:colOff>1585104</xdr:colOff>
      <xdr:row>28</xdr:row>
      <xdr:rowOff>1905000</xdr:rowOff>
    </xdr:to>
    <xdr:pic>
      <xdr:nvPicPr>
        <xdr:cNvPr id="12163" name="Рисунок 12162">
          <a:extLst>
            <a:ext uri="{FF2B5EF4-FFF2-40B4-BE49-F238E27FC236}">
              <a16:creationId xmlns="" xmlns:a16="http://schemas.microsoft.com/office/drawing/2014/main" id="{00000000-0008-0000-0000-00008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29</xdr:row>
      <xdr:rowOff>101600</xdr:rowOff>
    </xdr:from>
    <xdr:to>
      <xdr:col>1</xdr:col>
      <xdr:colOff>1585104</xdr:colOff>
      <xdr:row>29</xdr:row>
      <xdr:rowOff>1905000</xdr:rowOff>
    </xdr:to>
    <xdr:pic>
      <xdr:nvPicPr>
        <xdr:cNvPr id="12165" name="Рисунок 12164">
          <a:extLst>
            <a:ext uri="{FF2B5EF4-FFF2-40B4-BE49-F238E27FC236}">
              <a16:creationId xmlns="" xmlns:a16="http://schemas.microsoft.com/office/drawing/2014/main" id="{00000000-0008-0000-0000-00008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</xdr:row>
      <xdr:rowOff>101600</xdr:rowOff>
    </xdr:from>
    <xdr:to>
      <xdr:col>1</xdr:col>
      <xdr:colOff>1586901</xdr:colOff>
      <xdr:row>30</xdr:row>
      <xdr:rowOff>1905000</xdr:rowOff>
    </xdr:to>
    <xdr:pic>
      <xdr:nvPicPr>
        <xdr:cNvPr id="12167" name="Рисунок 12166">
          <a:extLst>
            <a:ext uri="{FF2B5EF4-FFF2-40B4-BE49-F238E27FC236}">
              <a16:creationId xmlns="" xmlns:a16="http://schemas.microsoft.com/office/drawing/2014/main" id="{00000000-0008-0000-0000-00008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31</xdr:row>
      <xdr:rowOff>101600</xdr:rowOff>
    </xdr:from>
    <xdr:to>
      <xdr:col>1</xdr:col>
      <xdr:colOff>1585104</xdr:colOff>
      <xdr:row>31</xdr:row>
      <xdr:rowOff>1905000</xdr:rowOff>
    </xdr:to>
    <xdr:pic>
      <xdr:nvPicPr>
        <xdr:cNvPr id="12169" name="Рисунок 12168">
          <a:extLst>
            <a:ext uri="{FF2B5EF4-FFF2-40B4-BE49-F238E27FC236}">
              <a16:creationId xmlns="" xmlns:a16="http://schemas.microsoft.com/office/drawing/2014/main" id="{00000000-0008-0000-0000-00008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32</xdr:row>
      <xdr:rowOff>101600</xdr:rowOff>
    </xdr:from>
    <xdr:to>
      <xdr:col>1</xdr:col>
      <xdr:colOff>1585104</xdr:colOff>
      <xdr:row>32</xdr:row>
      <xdr:rowOff>1905000</xdr:rowOff>
    </xdr:to>
    <xdr:pic>
      <xdr:nvPicPr>
        <xdr:cNvPr id="12171" name="Рисунок 12170">
          <a:extLst>
            <a:ext uri="{FF2B5EF4-FFF2-40B4-BE49-F238E27FC236}">
              <a16:creationId xmlns="" xmlns:a16="http://schemas.microsoft.com/office/drawing/2014/main" id="{00000000-0008-0000-0000-00008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</xdr:row>
      <xdr:rowOff>101600</xdr:rowOff>
    </xdr:from>
    <xdr:to>
      <xdr:col>1</xdr:col>
      <xdr:colOff>1585104</xdr:colOff>
      <xdr:row>33</xdr:row>
      <xdr:rowOff>1905000</xdr:rowOff>
    </xdr:to>
    <xdr:pic>
      <xdr:nvPicPr>
        <xdr:cNvPr id="12173" name="Рисунок 12172">
          <a:extLst>
            <a:ext uri="{FF2B5EF4-FFF2-40B4-BE49-F238E27FC236}">
              <a16:creationId xmlns="" xmlns:a16="http://schemas.microsoft.com/office/drawing/2014/main" id="{00000000-0008-0000-0000-00008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</xdr:row>
      <xdr:rowOff>101600</xdr:rowOff>
    </xdr:from>
    <xdr:to>
      <xdr:col>1</xdr:col>
      <xdr:colOff>1586901</xdr:colOff>
      <xdr:row>34</xdr:row>
      <xdr:rowOff>1905000</xdr:rowOff>
    </xdr:to>
    <xdr:pic>
      <xdr:nvPicPr>
        <xdr:cNvPr id="12175" name="Рисунок 12174">
          <a:extLst>
            <a:ext uri="{FF2B5EF4-FFF2-40B4-BE49-F238E27FC236}">
              <a16:creationId xmlns="" xmlns:a16="http://schemas.microsoft.com/office/drawing/2014/main" id="{00000000-0008-0000-0000-00008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</xdr:row>
      <xdr:rowOff>101600</xdr:rowOff>
    </xdr:from>
    <xdr:to>
      <xdr:col>1</xdr:col>
      <xdr:colOff>1586901</xdr:colOff>
      <xdr:row>35</xdr:row>
      <xdr:rowOff>1905000</xdr:rowOff>
    </xdr:to>
    <xdr:pic>
      <xdr:nvPicPr>
        <xdr:cNvPr id="12177" name="Рисунок 12176">
          <a:extLst>
            <a:ext uri="{FF2B5EF4-FFF2-40B4-BE49-F238E27FC236}">
              <a16:creationId xmlns="" xmlns:a16="http://schemas.microsoft.com/office/drawing/2014/main" id="{00000000-0008-0000-0000-00009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</xdr:row>
      <xdr:rowOff>101600</xdr:rowOff>
    </xdr:from>
    <xdr:to>
      <xdr:col>1</xdr:col>
      <xdr:colOff>1585104</xdr:colOff>
      <xdr:row>36</xdr:row>
      <xdr:rowOff>1905000</xdr:rowOff>
    </xdr:to>
    <xdr:pic>
      <xdr:nvPicPr>
        <xdr:cNvPr id="12179" name="Рисунок 12178">
          <a:extLst>
            <a:ext uri="{FF2B5EF4-FFF2-40B4-BE49-F238E27FC236}">
              <a16:creationId xmlns="" xmlns:a16="http://schemas.microsoft.com/office/drawing/2014/main" id="{00000000-0008-0000-0000-00009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</xdr:row>
      <xdr:rowOff>101600</xdr:rowOff>
    </xdr:from>
    <xdr:to>
      <xdr:col>1</xdr:col>
      <xdr:colOff>1586901</xdr:colOff>
      <xdr:row>37</xdr:row>
      <xdr:rowOff>1905000</xdr:rowOff>
    </xdr:to>
    <xdr:pic>
      <xdr:nvPicPr>
        <xdr:cNvPr id="12181" name="Рисунок 12180">
          <a:extLst>
            <a:ext uri="{FF2B5EF4-FFF2-40B4-BE49-F238E27FC236}">
              <a16:creationId xmlns="" xmlns:a16="http://schemas.microsoft.com/office/drawing/2014/main" id="{00000000-0008-0000-0000-00009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</xdr:row>
      <xdr:rowOff>101600</xdr:rowOff>
    </xdr:from>
    <xdr:to>
      <xdr:col>1</xdr:col>
      <xdr:colOff>1586901</xdr:colOff>
      <xdr:row>38</xdr:row>
      <xdr:rowOff>1905000</xdr:rowOff>
    </xdr:to>
    <xdr:pic>
      <xdr:nvPicPr>
        <xdr:cNvPr id="12183" name="Рисунок 12182">
          <a:extLst>
            <a:ext uri="{FF2B5EF4-FFF2-40B4-BE49-F238E27FC236}">
              <a16:creationId xmlns="" xmlns:a16="http://schemas.microsoft.com/office/drawing/2014/main" id="{00000000-0008-0000-0000-00009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39</xdr:row>
      <xdr:rowOff>101600</xdr:rowOff>
    </xdr:from>
    <xdr:to>
      <xdr:col>1</xdr:col>
      <xdr:colOff>1586901</xdr:colOff>
      <xdr:row>39</xdr:row>
      <xdr:rowOff>1905000</xdr:rowOff>
    </xdr:to>
    <xdr:pic>
      <xdr:nvPicPr>
        <xdr:cNvPr id="12185" name="Рисунок 12184">
          <a:extLst>
            <a:ext uri="{FF2B5EF4-FFF2-40B4-BE49-F238E27FC236}">
              <a16:creationId xmlns="" xmlns:a16="http://schemas.microsoft.com/office/drawing/2014/main" id="{00000000-0008-0000-0000-00009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40</xdr:row>
      <xdr:rowOff>101600</xdr:rowOff>
    </xdr:from>
    <xdr:to>
      <xdr:col>1</xdr:col>
      <xdr:colOff>1585104</xdr:colOff>
      <xdr:row>40</xdr:row>
      <xdr:rowOff>1905000</xdr:rowOff>
    </xdr:to>
    <xdr:pic>
      <xdr:nvPicPr>
        <xdr:cNvPr id="12187" name="Рисунок 12186">
          <a:extLst>
            <a:ext uri="{FF2B5EF4-FFF2-40B4-BE49-F238E27FC236}">
              <a16:creationId xmlns="" xmlns:a16="http://schemas.microsoft.com/office/drawing/2014/main" id="{00000000-0008-0000-0000-00009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</xdr:row>
      <xdr:rowOff>101600</xdr:rowOff>
    </xdr:from>
    <xdr:to>
      <xdr:col>1</xdr:col>
      <xdr:colOff>1586901</xdr:colOff>
      <xdr:row>41</xdr:row>
      <xdr:rowOff>1905000</xdr:rowOff>
    </xdr:to>
    <xdr:pic>
      <xdr:nvPicPr>
        <xdr:cNvPr id="12189" name="Рисунок 12188">
          <a:extLst>
            <a:ext uri="{FF2B5EF4-FFF2-40B4-BE49-F238E27FC236}">
              <a16:creationId xmlns="" xmlns:a16="http://schemas.microsoft.com/office/drawing/2014/main" id="{00000000-0008-0000-0000-00009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</xdr:row>
      <xdr:rowOff>101600</xdr:rowOff>
    </xdr:from>
    <xdr:to>
      <xdr:col>1</xdr:col>
      <xdr:colOff>1586901</xdr:colOff>
      <xdr:row>42</xdr:row>
      <xdr:rowOff>1905000</xdr:rowOff>
    </xdr:to>
    <xdr:pic>
      <xdr:nvPicPr>
        <xdr:cNvPr id="12191" name="Рисунок 12190">
          <a:extLst>
            <a:ext uri="{FF2B5EF4-FFF2-40B4-BE49-F238E27FC236}">
              <a16:creationId xmlns="" xmlns:a16="http://schemas.microsoft.com/office/drawing/2014/main" id="{00000000-0008-0000-0000-00009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43</xdr:row>
      <xdr:rowOff>101600</xdr:rowOff>
    </xdr:from>
    <xdr:to>
      <xdr:col>1</xdr:col>
      <xdr:colOff>1585104</xdr:colOff>
      <xdr:row>43</xdr:row>
      <xdr:rowOff>1905000</xdr:rowOff>
    </xdr:to>
    <xdr:pic>
      <xdr:nvPicPr>
        <xdr:cNvPr id="12193" name="Рисунок 12192">
          <a:extLst>
            <a:ext uri="{FF2B5EF4-FFF2-40B4-BE49-F238E27FC236}">
              <a16:creationId xmlns="" xmlns:a16="http://schemas.microsoft.com/office/drawing/2014/main" id="{00000000-0008-0000-0000-0000A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44</xdr:row>
      <xdr:rowOff>101600</xdr:rowOff>
    </xdr:from>
    <xdr:to>
      <xdr:col>1</xdr:col>
      <xdr:colOff>1585104</xdr:colOff>
      <xdr:row>44</xdr:row>
      <xdr:rowOff>1905000</xdr:rowOff>
    </xdr:to>
    <xdr:pic>
      <xdr:nvPicPr>
        <xdr:cNvPr id="12195" name="Рисунок 12194">
          <a:extLst>
            <a:ext uri="{FF2B5EF4-FFF2-40B4-BE49-F238E27FC236}">
              <a16:creationId xmlns="" xmlns:a16="http://schemas.microsoft.com/office/drawing/2014/main" id="{00000000-0008-0000-0000-0000A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</xdr:row>
      <xdr:rowOff>101600</xdr:rowOff>
    </xdr:from>
    <xdr:to>
      <xdr:col>1</xdr:col>
      <xdr:colOff>1585104</xdr:colOff>
      <xdr:row>45</xdr:row>
      <xdr:rowOff>1905000</xdr:rowOff>
    </xdr:to>
    <xdr:pic>
      <xdr:nvPicPr>
        <xdr:cNvPr id="12197" name="Рисунок 12196">
          <a:extLst>
            <a:ext uri="{FF2B5EF4-FFF2-40B4-BE49-F238E27FC236}">
              <a16:creationId xmlns="" xmlns:a16="http://schemas.microsoft.com/office/drawing/2014/main" id="{00000000-0008-0000-0000-0000A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46</xdr:row>
      <xdr:rowOff>101600</xdr:rowOff>
    </xdr:from>
    <xdr:to>
      <xdr:col>1</xdr:col>
      <xdr:colOff>1585104</xdr:colOff>
      <xdr:row>46</xdr:row>
      <xdr:rowOff>1905000</xdr:rowOff>
    </xdr:to>
    <xdr:pic>
      <xdr:nvPicPr>
        <xdr:cNvPr id="12199" name="Рисунок 12198">
          <a:extLst>
            <a:ext uri="{FF2B5EF4-FFF2-40B4-BE49-F238E27FC236}">
              <a16:creationId xmlns="" xmlns:a16="http://schemas.microsoft.com/office/drawing/2014/main" id="{00000000-0008-0000-0000-0000A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47</xdr:row>
      <xdr:rowOff>101600</xdr:rowOff>
    </xdr:from>
    <xdr:to>
      <xdr:col>1</xdr:col>
      <xdr:colOff>1585104</xdr:colOff>
      <xdr:row>47</xdr:row>
      <xdr:rowOff>1905000</xdr:rowOff>
    </xdr:to>
    <xdr:pic>
      <xdr:nvPicPr>
        <xdr:cNvPr id="12201" name="Рисунок 12200">
          <a:extLst>
            <a:ext uri="{FF2B5EF4-FFF2-40B4-BE49-F238E27FC236}">
              <a16:creationId xmlns="" xmlns:a16="http://schemas.microsoft.com/office/drawing/2014/main" id="{00000000-0008-0000-0000-0000A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48</xdr:row>
      <xdr:rowOff>463550</xdr:rowOff>
    </xdr:from>
    <xdr:to>
      <xdr:col>1</xdr:col>
      <xdr:colOff>1905000</xdr:colOff>
      <xdr:row>48</xdr:row>
      <xdr:rowOff>1542989</xdr:rowOff>
    </xdr:to>
    <xdr:pic>
      <xdr:nvPicPr>
        <xdr:cNvPr id="12205" name="Рисунок 12204">
          <a:extLst>
            <a:ext uri="{FF2B5EF4-FFF2-40B4-BE49-F238E27FC236}">
              <a16:creationId xmlns="" xmlns:a16="http://schemas.microsoft.com/office/drawing/2014/main" id="{00000000-0008-0000-0000-0000A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3550" y="-2147483648"/>
          <a:ext cx="1800225" cy="10763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49</xdr:row>
      <xdr:rowOff>419100</xdr:rowOff>
    </xdr:from>
    <xdr:to>
      <xdr:col>1</xdr:col>
      <xdr:colOff>1905000</xdr:colOff>
      <xdr:row>49</xdr:row>
      <xdr:rowOff>1586706</xdr:rowOff>
    </xdr:to>
    <xdr:pic>
      <xdr:nvPicPr>
        <xdr:cNvPr id="12207" name="Рисунок 12206">
          <a:extLst>
            <a:ext uri="{FF2B5EF4-FFF2-40B4-BE49-F238E27FC236}">
              <a16:creationId xmlns="" xmlns:a16="http://schemas.microsoft.com/office/drawing/2014/main" id="{00000000-0008-0000-0000-0000A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50</xdr:row>
      <xdr:rowOff>101600</xdr:rowOff>
    </xdr:from>
    <xdr:to>
      <xdr:col>1</xdr:col>
      <xdr:colOff>1905000</xdr:colOff>
      <xdr:row>50</xdr:row>
      <xdr:rowOff>1905000</xdr:rowOff>
    </xdr:to>
    <xdr:pic>
      <xdr:nvPicPr>
        <xdr:cNvPr id="12209" name="Рисунок 12208">
          <a:extLst>
            <a:ext uri="{FF2B5EF4-FFF2-40B4-BE49-F238E27FC236}">
              <a16:creationId xmlns="" xmlns:a16="http://schemas.microsoft.com/office/drawing/2014/main" id="{00000000-0008-0000-0000-0000B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</xdr:row>
      <xdr:rowOff>101600</xdr:rowOff>
    </xdr:from>
    <xdr:to>
      <xdr:col>1</xdr:col>
      <xdr:colOff>1905000</xdr:colOff>
      <xdr:row>51</xdr:row>
      <xdr:rowOff>1905000</xdr:rowOff>
    </xdr:to>
    <xdr:pic>
      <xdr:nvPicPr>
        <xdr:cNvPr id="12211" name="Рисунок 12210">
          <a:extLst>
            <a:ext uri="{FF2B5EF4-FFF2-40B4-BE49-F238E27FC236}">
              <a16:creationId xmlns="" xmlns:a16="http://schemas.microsoft.com/office/drawing/2014/main" id="{00000000-0008-0000-0000-0000B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52</xdr:row>
      <xdr:rowOff>101600</xdr:rowOff>
    </xdr:from>
    <xdr:to>
      <xdr:col>1</xdr:col>
      <xdr:colOff>1905000</xdr:colOff>
      <xdr:row>52</xdr:row>
      <xdr:rowOff>1905000</xdr:rowOff>
    </xdr:to>
    <xdr:pic>
      <xdr:nvPicPr>
        <xdr:cNvPr id="12213" name="Рисунок 12212">
          <a:extLst>
            <a:ext uri="{FF2B5EF4-FFF2-40B4-BE49-F238E27FC236}">
              <a16:creationId xmlns="" xmlns:a16="http://schemas.microsoft.com/office/drawing/2014/main" id="{00000000-0008-0000-0000-0000B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53</xdr:row>
      <xdr:rowOff>419100</xdr:rowOff>
    </xdr:from>
    <xdr:to>
      <xdr:col>1</xdr:col>
      <xdr:colOff>1905000</xdr:colOff>
      <xdr:row>53</xdr:row>
      <xdr:rowOff>1586706</xdr:rowOff>
    </xdr:to>
    <xdr:pic>
      <xdr:nvPicPr>
        <xdr:cNvPr id="12215" name="Рисунок 12214">
          <a:extLst>
            <a:ext uri="{FF2B5EF4-FFF2-40B4-BE49-F238E27FC236}">
              <a16:creationId xmlns="" xmlns:a16="http://schemas.microsoft.com/office/drawing/2014/main" id="{00000000-0008-0000-0000-0000B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54</xdr:row>
      <xdr:rowOff>419100</xdr:rowOff>
    </xdr:from>
    <xdr:to>
      <xdr:col>1</xdr:col>
      <xdr:colOff>1905000</xdr:colOff>
      <xdr:row>54</xdr:row>
      <xdr:rowOff>1586706</xdr:rowOff>
    </xdr:to>
    <xdr:pic>
      <xdr:nvPicPr>
        <xdr:cNvPr id="12217" name="Рисунок 12216">
          <a:extLst>
            <a:ext uri="{FF2B5EF4-FFF2-40B4-BE49-F238E27FC236}">
              <a16:creationId xmlns="" xmlns:a16="http://schemas.microsoft.com/office/drawing/2014/main" id="{00000000-0008-0000-0000-0000B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55</xdr:row>
      <xdr:rowOff>419100</xdr:rowOff>
    </xdr:from>
    <xdr:to>
      <xdr:col>1</xdr:col>
      <xdr:colOff>1905000</xdr:colOff>
      <xdr:row>55</xdr:row>
      <xdr:rowOff>1586706</xdr:rowOff>
    </xdr:to>
    <xdr:pic>
      <xdr:nvPicPr>
        <xdr:cNvPr id="12219" name="Рисунок 12218">
          <a:extLst>
            <a:ext uri="{FF2B5EF4-FFF2-40B4-BE49-F238E27FC236}">
              <a16:creationId xmlns="" xmlns:a16="http://schemas.microsoft.com/office/drawing/2014/main" id="{00000000-0008-0000-0000-0000B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56</xdr:row>
      <xdr:rowOff>101600</xdr:rowOff>
    </xdr:from>
    <xdr:to>
      <xdr:col>1</xdr:col>
      <xdr:colOff>1905000</xdr:colOff>
      <xdr:row>56</xdr:row>
      <xdr:rowOff>1905000</xdr:rowOff>
    </xdr:to>
    <xdr:pic>
      <xdr:nvPicPr>
        <xdr:cNvPr id="12221" name="Рисунок 12220">
          <a:extLst>
            <a:ext uri="{FF2B5EF4-FFF2-40B4-BE49-F238E27FC236}">
              <a16:creationId xmlns="" xmlns:a16="http://schemas.microsoft.com/office/drawing/2014/main" id="{00000000-0008-0000-0000-0000B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57</xdr:row>
      <xdr:rowOff>419100</xdr:rowOff>
    </xdr:from>
    <xdr:to>
      <xdr:col>1</xdr:col>
      <xdr:colOff>1905000</xdr:colOff>
      <xdr:row>57</xdr:row>
      <xdr:rowOff>1586706</xdr:rowOff>
    </xdr:to>
    <xdr:pic>
      <xdr:nvPicPr>
        <xdr:cNvPr id="12225" name="Рисунок 12224">
          <a:extLst>
            <a:ext uri="{FF2B5EF4-FFF2-40B4-BE49-F238E27FC236}">
              <a16:creationId xmlns="" xmlns:a16="http://schemas.microsoft.com/office/drawing/2014/main" id="{00000000-0008-0000-0000-0000C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58</xdr:row>
      <xdr:rowOff>419100</xdr:rowOff>
    </xdr:from>
    <xdr:to>
      <xdr:col>1</xdr:col>
      <xdr:colOff>1905000</xdr:colOff>
      <xdr:row>58</xdr:row>
      <xdr:rowOff>1586706</xdr:rowOff>
    </xdr:to>
    <xdr:pic>
      <xdr:nvPicPr>
        <xdr:cNvPr id="12227" name="Рисунок 12226">
          <a:extLst>
            <a:ext uri="{FF2B5EF4-FFF2-40B4-BE49-F238E27FC236}">
              <a16:creationId xmlns="" xmlns:a16="http://schemas.microsoft.com/office/drawing/2014/main" id="{00000000-0008-0000-0000-0000C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59</xdr:row>
      <xdr:rowOff>322263</xdr:rowOff>
    </xdr:from>
    <xdr:to>
      <xdr:col>1</xdr:col>
      <xdr:colOff>1905000</xdr:colOff>
      <xdr:row>59</xdr:row>
      <xdr:rowOff>1684820</xdr:rowOff>
    </xdr:to>
    <xdr:pic>
      <xdr:nvPicPr>
        <xdr:cNvPr id="12237" name="Рисунок 12236">
          <a:extLst>
            <a:ext uri="{FF2B5EF4-FFF2-40B4-BE49-F238E27FC236}">
              <a16:creationId xmlns="" xmlns:a16="http://schemas.microsoft.com/office/drawing/2014/main" id="{00000000-0008-0000-0000-0000C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3550" y="-2147483648"/>
          <a:ext cx="1800225" cy="13620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60</xdr:row>
      <xdr:rowOff>334169</xdr:rowOff>
    </xdr:from>
    <xdr:to>
      <xdr:col>1</xdr:col>
      <xdr:colOff>1905000</xdr:colOff>
      <xdr:row>60</xdr:row>
      <xdr:rowOff>1672935</xdr:rowOff>
    </xdr:to>
    <xdr:pic>
      <xdr:nvPicPr>
        <xdr:cNvPr id="12245" name="Рисунок 12244">
          <a:extLst>
            <a:ext uri="{FF2B5EF4-FFF2-40B4-BE49-F238E27FC236}">
              <a16:creationId xmlns="" xmlns:a16="http://schemas.microsoft.com/office/drawing/2014/main" id="{00000000-0008-0000-0000-0000D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3550" y="-2147483648"/>
          <a:ext cx="1800225" cy="13430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61</xdr:row>
      <xdr:rowOff>101600</xdr:rowOff>
    </xdr:from>
    <xdr:to>
      <xdr:col>1</xdr:col>
      <xdr:colOff>1905000</xdr:colOff>
      <xdr:row>61</xdr:row>
      <xdr:rowOff>1905000</xdr:rowOff>
    </xdr:to>
    <xdr:pic>
      <xdr:nvPicPr>
        <xdr:cNvPr id="12247" name="Рисунок 12246">
          <a:extLst>
            <a:ext uri="{FF2B5EF4-FFF2-40B4-BE49-F238E27FC236}">
              <a16:creationId xmlns="" xmlns:a16="http://schemas.microsoft.com/office/drawing/2014/main" id="{00000000-0008-0000-0000-0000D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</xdr:row>
      <xdr:rowOff>609600</xdr:rowOff>
    </xdr:from>
    <xdr:to>
      <xdr:col>1</xdr:col>
      <xdr:colOff>1905000</xdr:colOff>
      <xdr:row>62</xdr:row>
      <xdr:rowOff>1396707</xdr:rowOff>
    </xdr:to>
    <xdr:pic>
      <xdr:nvPicPr>
        <xdr:cNvPr id="12249" name="Рисунок 12248">
          <a:extLst>
            <a:ext uri="{FF2B5EF4-FFF2-40B4-BE49-F238E27FC236}">
              <a16:creationId xmlns="" xmlns:a16="http://schemas.microsoft.com/office/drawing/2014/main" id="{00000000-0008-0000-0000-0000D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3550" y="-2147483648"/>
          <a:ext cx="1800225" cy="790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63</xdr:row>
      <xdr:rowOff>419100</xdr:rowOff>
    </xdr:from>
    <xdr:to>
      <xdr:col>1</xdr:col>
      <xdr:colOff>1905000</xdr:colOff>
      <xdr:row>63</xdr:row>
      <xdr:rowOff>1586706</xdr:rowOff>
    </xdr:to>
    <xdr:pic>
      <xdr:nvPicPr>
        <xdr:cNvPr id="12253" name="Рисунок 12252">
          <a:extLst>
            <a:ext uri="{FF2B5EF4-FFF2-40B4-BE49-F238E27FC236}">
              <a16:creationId xmlns="" xmlns:a16="http://schemas.microsoft.com/office/drawing/2014/main" id="{00000000-0008-0000-0000-0000D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64</xdr:row>
      <xdr:rowOff>101600</xdr:rowOff>
    </xdr:from>
    <xdr:to>
      <xdr:col>1</xdr:col>
      <xdr:colOff>1586901</xdr:colOff>
      <xdr:row>64</xdr:row>
      <xdr:rowOff>1905000</xdr:rowOff>
    </xdr:to>
    <xdr:pic>
      <xdr:nvPicPr>
        <xdr:cNvPr id="12255" name="Рисунок 12254">
          <a:extLst>
            <a:ext uri="{FF2B5EF4-FFF2-40B4-BE49-F238E27FC236}">
              <a16:creationId xmlns="" xmlns:a16="http://schemas.microsoft.com/office/drawing/2014/main" id="{00000000-0008-0000-0000-0000D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65</xdr:row>
      <xdr:rowOff>101600</xdr:rowOff>
    </xdr:from>
    <xdr:to>
      <xdr:col>1</xdr:col>
      <xdr:colOff>1585104</xdr:colOff>
      <xdr:row>65</xdr:row>
      <xdr:rowOff>1905000</xdr:rowOff>
    </xdr:to>
    <xdr:pic>
      <xdr:nvPicPr>
        <xdr:cNvPr id="12257" name="Рисунок 12256">
          <a:extLst>
            <a:ext uri="{FF2B5EF4-FFF2-40B4-BE49-F238E27FC236}">
              <a16:creationId xmlns="" xmlns:a16="http://schemas.microsoft.com/office/drawing/2014/main" id="{00000000-0008-0000-0000-0000E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66</xdr:row>
      <xdr:rowOff>101600</xdr:rowOff>
    </xdr:from>
    <xdr:to>
      <xdr:col>1</xdr:col>
      <xdr:colOff>1585104</xdr:colOff>
      <xdr:row>66</xdr:row>
      <xdr:rowOff>1905000</xdr:rowOff>
    </xdr:to>
    <xdr:pic>
      <xdr:nvPicPr>
        <xdr:cNvPr id="12259" name="Рисунок 12258">
          <a:extLst>
            <a:ext uri="{FF2B5EF4-FFF2-40B4-BE49-F238E27FC236}">
              <a16:creationId xmlns="" xmlns:a16="http://schemas.microsoft.com/office/drawing/2014/main" id="{00000000-0008-0000-0000-0000E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67</xdr:row>
      <xdr:rowOff>101600</xdr:rowOff>
    </xdr:from>
    <xdr:to>
      <xdr:col>1</xdr:col>
      <xdr:colOff>1905000</xdr:colOff>
      <xdr:row>67</xdr:row>
      <xdr:rowOff>1905000</xdr:rowOff>
    </xdr:to>
    <xdr:pic>
      <xdr:nvPicPr>
        <xdr:cNvPr id="12291" name="Рисунок 12290">
          <a:extLst>
            <a:ext uri="{FF2B5EF4-FFF2-40B4-BE49-F238E27FC236}">
              <a16:creationId xmlns="" xmlns:a16="http://schemas.microsoft.com/office/drawing/2014/main" id="{00000000-0008-0000-0000-00000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68</xdr:row>
      <xdr:rowOff>101600</xdr:rowOff>
    </xdr:from>
    <xdr:to>
      <xdr:col>1</xdr:col>
      <xdr:colOff>1905000</xdr:colOff>
      <xdr:row>68</xdr:row>
      <xdr:rowOff>1905000</xdr:rowOff>
    </xdr:to>
    <xdr:pic>
      <xdr:nvPicPr>
        <xdr:cNvPr id="12293" name="Рисунок 12292">
          <a:extLst>
            <a:ext uri="{FF2B5EF4-FFF2-40B4-BE49-F238E27FC236}">
              <a16:creationId xmlns="" xmlns:a16="http://schemas.microsoft.com/office/drawing/2014/main" id="{00000000-0008-0000-0000-00000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69</xdr:row>
      <xdr:rowOff>101600</xdr:rowOff>
    </xdr:from>
    <xdr:to>
      <xdr:col>1</xdr:col>
      <xdr:colOff>1905000</xdr:colOff>
      <xdr:row>69</xdr:row>
      <xdr:rowOff>1905000</xdr:rowOff>
    </xdr:to>
    <xdr:pic>
      <xdr:nvPicPr>
        <xdr:cNvPr id="12295" name="Рисунок 12294">
          <a:extLst>
            <a:ext uri="{FF2B5EF4-FFF2-40B4-BE49-F238E27FC236}">
              <a16:creationId xmlns="" xmlns:a16="http://schemas.microsoft.com/office/drawing/2014/main" id="{00000000-0008-0000-00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70</xdr:row>
      <xdr:rowOff>101600</xdr:rowOff>
    </xdr:from>
    <xdr:to>
      <xdr:col>1</xdr:col>
      <xdr:colOff>1905000</xdr:colOff>
      <xdr:row>70</xdr:row>
      <xdr:rowOff>1905000</xdr:rowOff>
    </xdr:to>
    <xdr:pic>
      <xdr:nvPicPr>
        <xdr:cNvPr id="12297" name="Рисунок 12296">
          <a:extLst>
            <a:ext uri="{FF2B5EF4-FFF2-40B4-BE49-F238E27FC236}">
              <a16:creationId xmlns="" xmlns:a16="http://schemas.microsoft.com/office/drawing/2014/main" id="{00000000-0008-0000-0000-00000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71</xdr:row>
      <xdr:rowOff>101600</xdr:rowOff>
    </xdr:from>
    <xdr:to>
      <xdr:col>1</xdr:col>
      <xdr:colOff>1905000</xdr:colOff>
      <xdr:row>71</xdr:row>
      <xdr:rowOff>1905000</xdr:rowOff>
    </xdr:to>
    <xdr:pic>
      <xdr:nvPicPr>
        <xdr:cNvPr id="12303" name="Рисунок 12302">
          <a:extLst>
            <a:ext uri="{FF2B5EF4-FFF2-40B4-BE49-F238E27FC236}">
              <a16:creationId xmlns="" xmlns:a16="http://schemas.microsoft.com/office/drawing/2014/main" id="{00000000-0008-0000-0000-00000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72</xdr:row>
      <xdr:rowOff>101600</xdr:rowOff>
    </xdr:from>
    <xdr:to>
      <xdr:col>1</xdr:col>
      <xdr:colOff>1905000</xdr:colOff>
      <xdr:row>72</xdr:row>
      <xdr:rowOff>1905000</xdr:rowOff>
    </xdr:to>
    <xdr:pic>
      <xdr:nvPicPr>
        <xdr:cNvPr id="12333" name="Рисунок 12332">
          <a:extLst>
            <a:ext uri="{FF2B5EF4-FFF2-40B4-BE49-F238E27FC236}">
              <a16:creationId xmlns="" xmlns:a16="http://schemas.microsoft.com/office/drawing/2014/main" id="{00000000-0008-0000-0000-00002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73</xdr:row>
      <xdr:rowOff>101600</xdr:rowOff>
    </xdr:from>
    <xdr:to>
      <xdr:col>1</xdr:col>
      <xdr:colOff>1905000</xdr:colOff>
      <xdr:row>73</xdr:row>
      <xdr:rowOff>1905000</xdr:rowOff>
    </xdr:to>
    <xdr:pic>
      <xdr:nvPicPr>
        <xdr:cNvPr id="12339" name="Рисунок 12338">
          <a:extLst>
            <a:ext uri="{FF2B5EF4-FFF2-40B4-BE49-F238E27FC236}">
              <a16:creationId xmlns="" xmlns:a16="http://schemas.microsoft.com/office/drawing/2014/main" id="{00000000-0008-0000-0000-00003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74</xdr:row>
      <xdr:rowOff>101600</xdr:rowOff>
    </xdr:from>
    <xdr:to>
      <xdr:col>1</xdr:col>
      <xdr:colOff>1905000</xdr:colOff>
      <xdr:row>74</xdr:row>
      <xdr:rowOff>1905000</xdr:rowOff>
    </xdr:to>
    <xdr:pic>
      <xdr:nvPicPr>
        <xdr:cNvPr id="12341" name="Рисунок 12340">
          <a:extLst>
            <a:ext uri="{FF2B5EF4-FFF2-40B4-BE49-F238E27FC236}">
              <a16:creationId xmlns="" xmlns:a16="http://schemas.microsoft.com/office/drawing/2014/main" id="{00000000-0008-0000-0000-00003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75</xdr:row>
      <xdr:rowOff>410369</xdr:rowOff>
    </xdr:from>
    <xdr:to>
      <xdr:col>1</xdr:col>
      <xdr:colOff>1905000</xdr:colOff>
      <xdr:row>75</xdr:row>
      <xdr:rowOff>1595778</xdr:rowOff>
    </xdr:to>
    <xdr:pic>
      <xdr:nvPicPr>
        <xdr:cNvPr id="12343" name="Рисунок 12342">
          <a:extLst>
            <a:ext uri="{FF2B5EF4-FFF2-40B4-BE49-F238E27FC236}">
              <a16:creationId xmlns="" xmlns:a16="http://schemas.microsoft.com/office/drawing/2014/main" id="{00000000-0008-0000-0000-00003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3550" y="-2147483648"/>
          <a:ext cx="1800225" cy="11906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76</xdr:row>
      <xdr:rowOff>337344</xdr:rowOff>
    </xdr:from>
    <xdr:to>
      <xdr:col>1</xdr:col>
      <xdr:colOff>1905000</xdr:colOff>
      <xdr:row>76</xdr:row>
      <xdr:rowOff>1669794</xdr:rowOff>
    </xdr:to>
    <xdr:pic>
      <xdr:nvPicPr>
        <xdr:cNvPr id="12345" name="Рисунок 12344">
          <a:extLst>
            <a:ext uri="{FF2B5EF4-FFF2-40B4-BE49-F238E27FC236}">
              <a16:creationId xmlns="" xmlns:a16="http://schemas.microsoft.com/office/drawing/2014/main" id="{00000000-0008-0000-0000-00003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3550" y="-2147483648"/>
          <a:ext cx="1800225" cy="13335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77</xdr:row>
      <xdr:rowOff>334963</xdr:rowOff>
    </xdr:from>
    <xdr:to>
      <xdr:col>1</xdr:col>
      <xdr:colOff>1905000</xdr:colOff>
      <xdr:row>77</xdr:row>
      <xdr:rowOff>1671099</xdr:rowOff>
    </xdr:to>
    <xdr:pic>
      <xdr:nvPicPr>
        <xdr:cNvPr id="12347" name="Рисунок 12346">
          <a:extLst>
            <a:ext uri="{FF2B5EF4-FFF2-40B4-BE49-F238E27FC236}">
              <a16:creationId xmlns="" xmlns:a16="http://schemas.microsoft.com/office/drawing/2014/main" id="{00000000-0008-0000-0000-00003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3550" y="-2147483648"/>
          <a:ext cx="1800225" cy="13335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78</xdr:row>
      <xdr:rowOff>351631</xdr:rowOff>
    </xdr:from>
    <xdr:to>
      <xdr:col>1</xdr:col>
      <xdr:colOff>1905000</xdr:colOff>
      <xdr:row>78</xdr:row>
      <xdr:rowOff>1654912</xdr:rowOff>
    </xdr:to>
    <xdr:pic>
      <xdr:nvPicPr>
        <xdr:cNvPr id="12349" name="Рисунок 12348">
          <a:extLst>
            <a:ext uri="{FF2B5EF4-FFF2-40B4-BE49-F238E27FC236}">
              <a16:creationId xmlns="" xmlns:a16="http://schemas.microsoft.com/office/drawing/2014/main" id="{00000000-0008-0000-0000-00003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3550" y="-2147483648"/>
          <a:ext cx="1800225" cy="13049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79</xdr:row>
      <xdr:rowOff>101600</xdr:rowOff>
    </xdr:from>
    <xdr:to>
      <xdr:col>1</xdr:col>
      <xdr:colOff>1905000</xdr:colOff>
      <xdr:row>79</xdr:row>
      <xdr:rowOff>1905000</xdr:rowOff>
    </xdr:to>
    <xdr:pic>
      <xdr:nvPicPr>
        <xdr:cNvPr id="12351" name="Рисунок 12350">
          <a:extLst>
            <a:ext uri="{FF2B5EF4-FFF2-40B4-BE49-F238E27FC236}">
              <a16:creationId xmlns="" xmlns:a16="http://schemas.microsoft.com/office/drawing/2014/main" id="{00000000-0008-0000-0000-00003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80</xdr:row>
      <xdr:rowOff>101600</xdr:rowOff>
    </xdr:from>
    <xdr:to>
      <xdr:col>1</xdr:col>
      <xdr:colOff>1905000</xdr:colOff>
      <xdr:row>80</xdr:row>
      <xdr:rowOff>1905000</xdr:rowOff>
    </xdr:to>
    <xdr:pic>
      <xdr:nvPicPr>
        <xdr:cNvPr id="12353" name="Рисунок 12352">
          <a:extLst>
            <a:ext uri="{FF2B5EF4-FFF2-40B4-BE49-F238E27FC236}">
              <a16:creationId xmlns="" xmlns:a16="http://schemas.microsoft.com/office/drawing/2014/main" id="{00000000-0008-0000-0000-00004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81</xdr:row>
      <xdr:rowOff>442913</xdr:rowOff>
    </xdr:from>
    <xdr:to>
      <xdr:col>1</xdr:col>
      <xdr:colOff>1905000</xdr:colOff>
      <xdr:row>81</xdr:row>
      <xdr:rowOff>1564239</xdr:rowOff>
    </xdr:to>
    <xdr:pic>
      <xdr:nvPicPr>
        <xdr:cNvPr id="12355" name="Рисунок 12354">
          <a:extLst>
            <a:ext uri="{FF2B5EF4-FFF2-40B4-BE49-F238E27FC236}">
              <a16:creationId xmlns="" xmlns:a16="http://schemas.microsoft.com/office/drawing/2014/main" id="{00000000-0008-0000-0000-00004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3550" y="-2147483648"/>
          <a:ext cx="1800225" cy="11144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85</xdr:row>
      <xdr:rowOff>236538</xdr:rowOff>
    </xdr:from>
    <xdr:to>
      <xdr:col>1</xdr:col>
      <xdr:colOff>1905000</xdr:colOff>
      <xdr:row>85</xdr:row>
      <xdr:rowOff>1770097</xdr:rowOff>
    </xdr:to>
    <xdr:pic>
      <xdr:nvPicPr>
        <xdr:cNvPr id="12359" name="Рисунок 12358">
          <a:extLst>
            <a:ext uri="{FF2B5EF4-FFF2-40B4-BE49-F238E27FC236}">
              <a16:creationId xmlns="" xmlns:a16="http://schemas.microsoft.com/office/drawing/2014/main" id="{00000000-0008-0000-0000-00004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3550" y="-2147483648"/>
          <a:ext cx="1800225" cy="15335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86</xdr:row>
      <xdr:rowOff>413544</xdr:rowOff>
    </xdr:from>
    <xdr:to>
      <xdr:col>1</xdr:col>
      <xdr:colOff>1905000</xdr:colOff>
      <xdr:row>86</xdr:row>
      <xdr:rowOff>1593489</xdr:rowOff>
    </xdr:to>
    <xdr:pic>
      <xdr:nvPicPr>
        <xdr:cNvPr id="12363" name="Рисунок 12362">
          <a:extLst>
            <a:ext uri="{FF2B5EF4-FFF2-40B4-BE49-F238E27FC236}">
              <a16:creationId xmlns="" xmlns:a16="http://schemas.microsoft.com/office/drawing/2014/main" id="{00000000-0008-0000-0000-00004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3550" y="-2147483648"/>
          <a:ext cx="1800225" cy="11811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87</xdr:row>
      <xdr:rowOff>556419</xdr:rowOff>
    </xdr:from>
    <xdr:to>
      <xdr:col>1</xdr:col>
      <xdr:colOff>1905000</xdr:colOff>
      <xdr:row>87</xdr:row>
      <xdr:rowOff>1450253</xdr:rowOff>
    </xdr:to>
    <xdr:pic>
      <xdr:nvPicPr>
        <xdr:cNvPr id="12365" name="Рисунок 12364">
          <a:extLst>
            <a:ext uri="{FF2B5EF4-FFF2-40B4-BE49-F238E27FC236}">
              <a16:creationId xmlns="" xmlns:a16="http://schemas.microsoft.com/office/drawing/2014/main" id="{00000000-0008-0000-0000-00004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3550" y="-2147483648"/>
          <a:ext cx="1800225" cy="8953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88</xdr:row>
      <xdr:rowOff>450056</xdr:rowOff>
    </xdr:from>
    <xdr:to>
      <xdr:col>1</xdr:col>
      <xdr:colOff>1905000</xdr:colOff>
      <xdr:row>88</xdr:row>
      <xdr:rowOff>1556874</xdr:rowOff>
    </xdr:to>
    <xdr:pic>
      <xdr:nvPicPr>
        <xdr:cNvPr id="12369" name="Рисунок 12368">
          <a:extLst>
            <a:ext uri="{FF2B5EF4-FFF2-40B4-BE49-F238E27FC236}">
              <a16:creationId xmlns="" xmlns:a16="http://schemas.microsoft.com/office/drawing/2014/main" id="{00000000-0008-0000-0000-00005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3550" y="-2147483648"/>
          <a:ext cx="1800225" cy="1104900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89</xdr:row>
      <xdr:rowOff>101600</xdr:rowOff>
    </xdr:from>
    <xdr:to>
      <xdr:col>1</xdr:col>
      <xdr:colOff>1587500</xdr:colOff>
      <xdr:row>89</xdr:row>
      <xdr:rowOff>1905000</xdr:rowOff>
    </xdr:to>
    <xdr:pic>
      <xdr:nvPicPr>
        <xdr:cNvPr id="12371" name="Рисунок 12370">
          <a:extLst>
            <a:ext uri="{FF2B5EF4-FFF2-40B4-BE49-F238E27FC236}">
              <a16:creationId xmlns="" xmlns:a16="http://schemas.microsoft.com/office/drawing/2014/main" id="{00000000-0008-0000-0000-00005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90</xdr:row>
      <xdr:rowOff>381794</xdr:rowOff>
    </xdr:from>
    <xdr:to>
      <xdr:col>1</xdr:col>
      <xdr:colOff>1905000</xdr:colOff>
      <xdr:row>90</xdr:row>
      <xdr:rowOff>1624608</xdr:rowOff>
    </xdr:to>
    <xdr:pic>
      <xdr:nvPicPr>
        <xdr:cNvPr id="12373" name="Рисунок 12372">
          <a:extLst>
            <a:ext uri="{FF2B5EF4-FFF2-40B4-BE49-F238E27FC236}">
              <a16:creationId xmlns="" xmlns:a16="http://schemas.microsoft.com/office/drawing/2014/main" id="{00000000-0008-0000-0000-00005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3550" y="-2147483648"/>
          <a:ext cx="1800225" cy="12477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91</xdr:row>
      <xdr:rowOff>427038</xdr:rowOff>
    </xdr:from>
    <xdr:to>
      <xdr:col>1</xdr:col>
      <xdr:colOff>1905000</xdr:colOff>
      <xdr:row>91</xdr:row>
      <xdr:rowOff>1579032</xdr:rowOff>
    </xdr:to>
    <xdr:pic>
      <xdr:nvPicPr>
        <xdr:cNvPr id="12375" name="Рисунок 12374">
          <a:extLst>
            <a:ext uri="{FF2B5EF4-FFF2-40B4-BE49-F238E27FC236}">
              <a16:creationId xmlns="" xmlns:a16="http://schemas.microsoft.com/office/drawing/2014/main" id="{00000000-0008-0000-0000-00005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3550" y="-2147483648"/>
          <a:ext cx="1800225" cy="11525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92</xdr:row>
      <xdr:rowOff>583406</xdr:rowOff>
    </xdr:from>
    <xdr:to>
      <xdr:col>1</xdr:col>
      <xdr:colOff>1905000</xdr:colOff>
      <xdr:row>92</xdr:row>
      <xdr:rowOff>1423904</xdr:rowOff>
    </xdr:to>
    <xdr:pic>
      <xdr:nvPicPr>
        <xdr:cNvPr id="12377" name="Рисунок 12376">
          <a:extLst>
            <a:ext uri="{FF2B5EF4-FFF2-40B4-BE49-F238E27FC236}">
              <a16:creationId xmlns="" xmlns:a16="http://schemas.microsoft.com/office/drawing/2014/main" id="{00000000-0008-0000-0000-00005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33550" y="-2147483648"/>
          <a:ext cx="1800225" cy="8382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93</xdr:row>
      <xdr:rowOff>452438</xdr:rowOff>
    </xdr:from>
    <xdr:to>
      <xdr:col>1</xdr:col>
      <xdr:colOff>1905000</xdr:colOff>
      <xdr:row>93</xdr:row>
      <xdr:rowOff>1554752</xdr:rowOff>
    </xdr:to>
    <xdr:pic>
      <xdr:nvPicPr>
        <xdr:cNvPr id="12379" name="Рисунок 12378">
          <a:extLst>
            <a:ext uri="{FF2B5EF4-FFF2-40B4-BE49-F238E27FC236}">
              <a16:creationId xmlns="" xmlns:a16="http://schemas.microsoft.com/office/drawing/2014/main" id="{00000000-0008-0000-0000-00005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33550" y="-2147483648"/>
          <a:ext cx="1800225" cy="10953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94</xdr:row>
      <xdr:rowOff>484188</xdr:rowOff>
    </xdr:from>
    <xdr:to>
      <xdr:col>1</xdr:col>
      <xdr:colOff>1905000</xdr:colOff>
      <xdr:row>94</xdr:row>
      <xdr:rowOff>1523207</xdr:rowOff>
    </xdr:to>
    <xdr:pic>
      <xdr:nvPicPr>
        <xdr:cNvPr id="12381" name="Рисунок 12380">
          <a:extLst>
            <a:ext uri="{FF2B5EF4-FFF2-40B4-BE49-F238E27FC236}">
              <a16:creationId xmlns="" xmlns:a16="http://schemas.microsoft.com/office/drawing/2014/main" id="{00000000-0008-0000-0000-00005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33550" y="-2147483648"/>
          <a:ext cx="1800225" cy="1038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95</xdr:row>
      <xdr:rowOff>101600</xdr:rowOff>
    </xdr:from>
    <xdr:to>
      <xdr:col>1</xdr:col>
      <xdr:colOff>1905000</xdr:colOff>
      <xdr:row>95</xdr:row>
      <xdr:rowOff>1905000</xdr:rowOff>
    </xdr:to>
    <xdr:pic>
      <xdr:nvPicPr>
        <xdr:cNvPr id="12383" name="Рисунок 12382">
          <a:extLst>
            <a:ext uri="{FF2B5EF4-FFF2-40B4-BE49-F238E27FC236}">
              <a16:creationId xmlns="" xmlns:a16="http://schemas.microsoft.com/office/drawing/2014/main" id="{00000000-0008-0000-0000-00005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339725</xdr:colOff>
      <xdr:row>96</xdr:row>
      <xdr:rowOff>101600</xdr:rowOff>
    </xdr:from>
    <xdr:to>
      <xdr:col>1</xdr:col>
      <xdr:colOff>1666875</xdr:colOff>
      <xdr:row>96</xdr:row>
      <xdr:rowOff>1905000</xdr:rowOff>
    </xdr:to>
    <xdr:pic>
      <xdr:nvPicPr>
        <xdr:cNvPr id="12385" name="Рисунок 12384">
          <a:extLst>
            <a:ext uri="{FF2B5EF4-FFF2-40B4-BE49-F238E27FC236}">
              <a16:creationId xmlns="" xmlns:a16="http://schemas.microsoft.com/office/drawing/2014/main" id="{00000000-0008-0000-0000-00006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71675" y="-2147483648"/>
          <a:ext cx="13239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97</xdr:row>
      <xdr:rowOff>546894</xdr:rowOff>
    </xdr:from>
    <xdr:to>
      <xdr:col>1</xdr:col>
      <xdr:colOff>1905000</xdr:colOff>
      <xdr:row>97</xdr:row>
      <xdr:rowOff>1459445</xdr:rowOff>
    </xdr:to>
    <xdr:pic>
      <xdr:nvPicPr>
        <xdr:cNvPr id="12391" name="Рисунок 12390">
          <a:extLst>
            <a:ext uri="{FF2B5EF4-FFF2-40B4-BE49-F238E27FC236}">
              <a16:creationId xmlns="" xmlns:a16="http://schemas.microsoft.com/office/drawing/2014/main" id="{00000000-0008-0000-0000-00006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33550" y="-2147483648"/>
          <a:ext cx="1800225" cy="91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98</xdr:row>
      <xdr:rowOff>101600</xdr:rowOff>
    </xdr:from>
    <xdr:to>
      <xdr:col>1</xdr:col>
      <xdr:colOff>1905000</xdr:colOff>
      <xdr:row>98</xdr:row>
      <xdr:rowOff>1905000</xdr:rowOff>
    </xdr:to>
    <xdr:pic>
      <xdr:nvPicPr>
        <xdr:cNvPr id="12393" name="Рисунок 12392">
          <a:extLst>
            <a:ext uri="{FF2B5EF4-FFF2-40B4-BE49-F238E27FC236}">
              <a16:creationId xmlns="" xmlns:a16="http://schemas.microsoft.com/office/drawing/2014/main" id="{00000000-0008-0000-0000-00006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99</xdr:row>
      <xdr:rowOff>346075</xdr:rowOff>
    </xdr:from>
    <xdr:to>
      <xdr:col>1</xdr:col>
      <xdr:colOff>1905000</xdr:colOff>
      <xdr:row>99</xdr:row>
      <xdr:rowOff>1660290</xdr:rowOff>
    </xdr:to>
    <xdr:pic>
      <xdr:nvPicPr>
        <xdr:cNvPr id="12397" name="Рисунок 12396">
          <a:extLst>
            <a:ext uri="{FF2B5EF4-FFF2-40B4-BE49-F238E27FC236}">
              <a16:creationId xmlns="" xmlns:a16="http://schemas.microsoft.com/office/drawing/2014/main" id="{00000000-0008-0000-0000-00006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33550" y="-2147483648"/>
          <a:ext cx="1800225" cy="13144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100</xdr:row>
      <xdr:rowOff>101600</xdr:rowOff>
    </xdr:from>
    <xdr:to>
      <xdr:col>1</xdr:col>
      <xdr:colOff>1905000</xdr:colOff>
      <xdr:row>100</xdr:row>
      <xdr:rowOff>1905000</xdr:rowOff>
    </xdr:to>
    <xdr:pic>
      <xdr:nvPicPr>
        <xdr:cNvPr id="12399" name="Рисунок 12398">
          <a:extLst>
            <a:ext uri="{FF2B5EF4-FFF2-40B4-BE49-F238E27FC236}">
              <a16:creationId xmlns="" xmlns:a16="http://schemas.microsoft.com/office/drawing/2014/main" id="{00000000-0008-0000-0000-00006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101</xdr:row>
      <xdr:rowOff>396875</xdr:rowOff>
    </xdr:from>
    <xdr:to>
      <xdr:col>1</xdr:col>
      <xdr:colOff>1905000</xdr:colOff>
      <xdr:row>101</xdr:row>
      <xdr:rowOff>1610402</xdr:rowOff>
    </xdr:to>
    <xdr:pic>
      <xdr:nvPicPr>
        <xdr:cNvPr id="12405" name="Рисунок 12404">
          <a:extLst>
            <a:ext uri="{FF2B5EF4-FFF2-40B4-BE49-F238E27FC236}">
              <a16:creationId xmlns="" xmlns:a16="http://schemas.microsoft.com/office/drawing/2014/main" id="{00000000-0008-0000-0000-00007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33550" y="-2147483648"/>
          <a:ext cx="1800225" cy="120967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102</xdr:row>
      <xdr:rowOff>101600</xdr:rowOff>
    </xdr:from>
    <xdr:to>
      <xdr:col>1</xdr:col>
      <xdr:colOff>1586901</xdr:colOff>
      <xdr:row>102</xdr:row>
      <xdr:rowOff>1905000</xdr:rowOff>
    </xdr:to>
    <xdr:pic>
      <xdr:nvPicPr>
        <xdr:cNvPr id="12407" name="Рисунок 12406">
          <a:extLst>
            <a:ext uri="{FF2B5EF4-FFF2-40B4-BE49-F238E27FC236}">
              <a16:creationId xmlns="" xmlns:a16="http://schemas.microsoft.com/office/drawing/2014/main" id="{00000000-0008-0000-0000-00007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103</xdr:row>
      <xdr:rowOff>101600</xdr:rowOff>
    </xdr:from>
    <xdr:to>
      <xdr:col>1</xdr:col>
      <xdr:colOff>1905000</xdr:colOff>
      <xdr:row>103</xdr:row>
      <xdr:rowOff>1905000</xdr:rowOff>
    </xdr:to>
    <xdr:pic>
      <xdr:nvPicPr>
        <xdr:cNvPr id="12411" name="Рисунок 12410">
          <a:extLst>
            <a:ext uri="{FF2B5EF4-FFF2-40B4-BE49-F238E27FC236}">
              <a16:creationId xmlns="" xmlns:a16="http://schemas.microsoft.com/office/drawing/2014/main" id="{00000000-0008-0000-0000-00007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104</xdr:row>
      <xdr:rowOff>476250</xdr:rowOff>
    </xdr:from>
    <xdr:to>
      <xdr:col>1</xdr:col>
      <xdr:colOff>1905000</xdr:colOff>
      <xdr:row>104</xdr:row>
      <xdr:rowOff>1529556</xdr:rowOff>
    </xdr:to>
    <xdr:pic>
      <xdr:nvPicPr>
        <xdr:cNvPr id="12413" name="Рисунок 12412">
          <a:extLst>
            <a:ext uri="{FF2B5EF4-FFF2-40B4-BE49-F238E27FC236}">
              <a16:creationId xmlns="" xmlns:a16="http://schemas.microsoft.com/office/drawing/2014/main" id="{00000000-0008-0000-0000-00007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33550" y="-2147483648"/>
          <a:ext cx="1800225" cy="10572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106</xdr:row>
      <xdr:rowOff>332581</xdr:rowOff>
    </xdr:from>
    <xdr:to>
      <xdr:col>1</xdr:col>
      <xdr:colOff>1905000</xdr:colOff>
      <xdr:row>106</xdr:row>
      <xdr:rowOff>1674236</xdr:rowOff>
    </xdr:to>
    <xdr:pic>
      <xdr:nvPicPr>
        <xdr:cNvPr id="12417" name="Рисунок 12416">
          <a:extLst>
            <a:ext uri="{FF2B5EF4-FFF2-40B4-BE49-F238E27FC236}">
              <a16:creationId xmlns="" xmlns:a16="http://schemas.microsoft.com/office/drawing/2014/main" id="{00000000-0008-0000-0000-00008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33550" y="-2147483648"/>
          <a:ext cx="1800225" cy="13430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107</xdr:row>
      <xdr:rowOff>101600</xdr:rowOff>
    </xdr:from>
    <xdr:to>
      <xdr:col>1</xdr:col>
      <xdr:colOff>1586901</xdr:colOff>
      <xdr:row>107</xdr:row>
      <xdr:rowOff>1905000</xdr:rowOff>
    </xdr:to>
    <xdr:pic>
      <xdr:nvPicPr>
        <xdr:cNvPr id="12425" name="Рисунок 12424">
          <a:extLst>
            <a:ext uri="{FF2B5EF4-FFF2-40B4-BE49-F238E27FC236}">
              <a16:creationId xmlns="" xmlns:a16="http://schemas.microsoft.com/office/drawing/2014/main" id="{00000000-0008-0000-0000-00008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108</xdr:row>
      <xdr:rowOff>101600</xdr:rowOff>
    </xdr:from>
    <xdr:to>
      <xdr:col>1</xdr:col>
      <xdr:colOff>1585104</xdr:colOff>
      <xdr:row>108</xdr:row>
      <xdr:rowOff>1905000</xdr:rowOff>
    </xdr:to>
    <xdr:pic>
      <xdr:nvPicPr>
        <xdr:cNvPr id="12427" name="Рисунок 12426">
          <a:extLst>
            <a:ext uri="{FF2B5EF4-FFF2-40B4-BE49-F238E27FC236}">
              <a16:creationId xmlns="" xmlns:a16="http://schemas.microsoft.com/office/drawing/2014/main" id="{00000000-0008-0000-0000-00008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109</xdr:row>
      <xdr:rowOff>101600</xdr:rowOff>
    </xdr:from>
    <xdr:to>
      <xdr:col>1</xdr:col>
      <xdr:colOff>1586901</xdr:colOff>
      <xdr:row>109</xdr:row>
      <xdr:rowOff>1905000</xdr:rowOff>
    </xdr:to>
    <xdr:pic>
      <xdr:nvPicPr>
        <xdr:cNvPr id="12429" name="Рисунок 12428">
          <a:extLst>
            <a:ext uri="{FF2B5EF4-FFF2-40B4-BE49-F238E27FC236}">
              <a16:creationId xmlns="" xmlns:a16="http://schemas.microsoft.com/office/drawing/2014/main" id="{00000000-0008-0000-0000-00008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110</xdr:row>
      <xdr:rowOff>101600</xdr:rowOff>
    </xdr:from>
    <xdr:to>
      <xdr:col>1</xdr:col>
      <xdr:colOff>1585104</xdr:colOff>
      <xdr:row>110</xdr:row>
      <xdr:rowOff>1905000</xdr:rowOff>
    </xdr:to>
    <xdr:pic>
      <xdr:nvPicPr>
        <xdr:cNvPr id="12431" name="Рисунок 12430">
          <a:extLst>
            <a:ext uri="{FF2B5EF4-FFF2-40B4-BE49-F238E27FC236}">
              <a16:creationId xmlns="" xmlns:a16="http://schemas.microsoft.com/office/drawing/2014/main" id="{00000000-0008-0000-0000-00008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111</xdr:row>
      <xdr:rowOff>101600</xdr:rowOff>
    </xdr:from>
    <xdr:to>
      <xdr:col>1</xdr:col>
      <xdr:colOff>1586901</xdr:colOff>
      <xdr:row>111</xdr:row>
      <xdr:rowOff>1905000</xdr:rowOff>
    </xdr:to>
    <xdr:pic>
      <xdr:nvPicPr>
        <xdr:cNvPr id="12433" name="Рисунок 12432">
          <a:extLst>
            <a:ext uri="{FF2B5EF4-FFF2-40B4-BE49-F238E27FC236}">
              <a16:creationId xmlns="" xmlns:a16="http://schemas.microsoft.com/office/drawing/2014/main" id="{00000000-0008-0000-0000-00009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112</xdr:row>
      <xdr:rowOff>101600</xdr:rowOff>
    </xdr:from>
    <xdr:to>
      <xdr:col>1</xdr:col>
      <xdr:colOff>1586901</xdr:colOff>
      <xdr:row>112</xdr:row>
      <xdr:rowOff>1905000</xdr:rowOff>
    </xdr:to>
    <xdr:pic>
      <xdr:nvPicPr>
        <xdr:cNvPr id="12435" name="Рисунок 12434">
          <a:extLst>
            <a:ext uri="{FF2B5EF4-FFF2-40B4-BE49-F238E27FC236}">
              <a16:creationId xmlns="" xmlns:a16="http://schemas.microsoft.com/office/drawing/2014/main" id="{00000000-0008-0000-0000-00009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113</xdr:row>
      <xdr:rowOff>101600</xdr:rowOff>
    </xdr:from>
    <xdr:to>
      <xdr:col>1</xdr:col>
      <xdr:colOff>1586901</xdr:colOff>
      <xdr:row>113</xdr:row>
      <xdr:rowOff>1905000</xdr:rowOff>
    </xdr:to>
    <xdr:pic>
      <xdr:nvPicPr>
        <xdr:cNvPr id="12437" name="Рисунок 12436">
          <a:extLst>
            <a:ext uri="{FF2B5EF4-FFF2-40B4-BE49-F238E27FC236}">
              <a16:creationId xmlns="" xmlns:a16="http://schemas.microsoft.com/office/drawing/2014/main" id="{00000000-0008-0000-0000-00009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114</xdr:row>
      <xdr:rowOff>101600</xdr:rowOff>
    </xdr:from>
    <xdr:to>
      <xdr:col>1</xdr:col>
      <xdr:colOff>1586901</xdr:colOff>
      <xdr:row>114</xdr:row>
      <xdr:rowOff>1905000</xdr:rowOff>
    </xdr:to>
    <xdr:pic>
      <xdr:nvPicPr>
        <xdr:cNvPr id="12439" name="Рисунок 12438">
          <a:extLst>
            <a:ext uri="{FF2B5EF4-FFF2-40B4-BE49-F238E27FC236}">
              <a16:creationId xmlns="" xmlns:a16="http://schemas.microsoft.com/office/drawing/2014/main" id="{00000000-0008-0000-0000-00009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115</xdr:row>
      <xdr:rowOff>101600</xdr:rowOff>
    </xdr:from>
    <xdr:to>
      <xdr:col>1</xdr:col>
      <xdr:colOff>1586901</xdr:colOff>
      <xdr:row>115</xdr:row>
      <xdr:rowOff>1905000</xdr:rowOff>
    </xdr:to>
    <xdr:pic>
      <xdr:nvPicPr>
        <xdr:cNvPr id="12441" name="Рисунок 12440">
          <a:extLst>
            <a:ext uri="{FF2B5EF4-FFF2-40B4-BE49-F238E27FC236}">
              <a16:creationId xmlns="" xmlns:a16="http://schemas.microsoft.com/office/drawing/2014/main" id="{00000000-0008-0000-0000-00009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116</xdr:row>
      <xdr:rowOff>433388</xdr:rowOff>
    </xdr:from>
    <xdr:to>
      <xdr:col>1</xdr:col>
      <xdr:colOff>1905000</xdr:colOff>
      <xdr:row>116</xdr:row>
      <xdr:rowOff>1573888</xdr:rowOff>
    </xdr:to>
    <xdr:pic>
      <xdr:nvPicPr>
        <xdr:cNvPr id="12449" name="Рисунок 12448">
          <a:extLst>
            <a:ext uri="{FF2B5EF4-FFF2-40B4-BE49-F238E27FC236}">
              <a16:creationId xmlns="" xmlns:a16="http://schemas.microsoft.com/office/drawing/2014/main" id="{00000000-0008-0000-0000-0000A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33550" y="-2147483648"/>
          <a:ext cx="1800225" cy="11334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117</xdr:row>
      <xdr:rowOff>101600</xdr:rowOff>
    </xdr:from>
    <xdr:to>
      <xdr:col>1</xdr:col>
      <xdr:colOff>1905000</xdr:colOff>
      <xdr:row>117</xdr:row>
      <xdr:rowOff>1905000</xdr:rowOff>
    </xdr:to>
    <xdr:pic>
      <xdr:nvPicPr>
        <xdr:cNvPr id="12451" name="Рисунок 12450">
          <a:extLst>
            <a:ext uri="{FF2B5EF4-FFF2-40B4-BE49-F238E27FC236}">
              <a16:creationId xmlns="" xmlns:a16="http://schemas.microsoft.com/office/drawing/2014/main" id="{00000000-0008-0000-0000-0000A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118</xdr:row>
      <xdr:rowOff>101600</xdr:rowOff>
    </xdr:from>
    <xdr:to>
      <xdr:col>1</xdr:col>
      <xdr:colOff>1905000</xdr:colOff>
      <xdr:row>118</xdr:row>
      <xdr:rowOff>1905000</xdr:rowOff>
    </xdr:to>
    <xdr:pic>
      <xdr:nvPicPr>
        <xdr:cNvPr id="12453" name="Рисунок 12452">
          <a:extLst>
            <a:ext uri="{FF2B5EF4-FFF2-40B4-BE49-F238E27FC236}">
              <a16:creationId xmlns="" xmlns:a16="http://schemas.microsoft.com/office/drawing/2014/main" id="{00000000-0008-0000-0000-0000A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119</xdr:row>
      <xdr:rowOff>101600</xdr:rowOff>
    </xdr:from>
    <xdr:to>
      <xdr:col>1</xdr:col>
      <xdr:colOff>1586901</xdr:colOff>
      <xdr:row>119</xdr:row>
      <xdr:rowOff>1905000</xdr:rowOff>
    </xdr:to>
    <xdr:pic>
      <xdr:nvPicPr>
        <xdr:cNvPr id="12457" name="Рисунок 12456">
          <a:extLst>
            <a:ext uri="{FF2B5EF4-FFF2-40B4-BE49-F238E27FC236}">
              <a16:creationId xmlns="" xmlns:a16="http://schemas.microsoft.com/office/drawing/2014/main" id="{00000000-0008-0000-0000-0000A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120</xdr:row>
      <xdr:rowOff>101600</xdr:rowOff>
    </xdr:from>
    <xdr:to>
      <xdr:col>1</xdr:col>
      <xdr:colOff>1586901</xdr:colOff>
      <xdr:row>120</xdr:row>
      <xdr:rowOff>1905000</xdr:rowOff>
    </xdr:to>
    <xdr:pic>
      <xdr:nvPicPr>
        <xdr:cNvPr id="12459" name="Рисунок 12458">
          <a:extLst>
            <a:ext uri="{FF2B5EF4-FFF2-40B4-BE49-F238E27FC236}">
              <a16:creationId xmlns="" xmlns:a16="http://schemas.microsoft.com/office/drawing/2014/main" id="{00000000-0008-0000-0000-0000A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121</xdr:row>
      <xdr:rowOff>101600</xdr:rowOff>
    </xdr:from>
    <xdr:to>
      <xdr:col>1</xdr:col>
      <xdr:colOff>1905000</xdr:colOff>
      <xdr:row>121</xdr:row>
      <xdr:rowOff>1905000</xdr:rowOff>
    </xdr:to>
    <xdr:pic>
      <xdr:nvPicPr>
        <xdr:cNvPr id="12461" name="Рисунок 12460">
          <a:extLst>
            <a:ext uri="{FF2B5EF4-FFF2-40B4-BE49-F238E27FC236}">
              <a16:creationId xmlns="" xmlns:a16="http://schemas.microsoft.com/office/drawing/2014/main" id="{00000000-0008-0000-0000-0000A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122</xdr:row>
      <xdr:rowOff>477838</xdr:rowOff>
    </xdr:from>
    <xdr:to>
      <xdr:col>1</xdr:col>
      <xdr:colOff>1905000</xdr:colOff>
      <xdr:row>122</xdr:row>
      <xdr:rowOff>1528763</xdr:rowOff>
    </xdr:to>
    <xdr:pic>
      <xdr:nvPicPr>
        <xdr:cNvPr id="12465" name="Рисунок 12464">
          <a:extLst>
            <a:ext uri="{FF2B5EF4-FFF2-40B4-BE49-F238E27FC236}">
              <a16:creationId xmlns="" xmlns:a16="http://schemas.microsoft.com/office/drawing/2014/main" id="{00000000-0008-0000-0000-0000B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33550" y="-2147483648"/>
          <a:ext cx="1800225" cy="10572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123</xdr:row>
      <xdr:rowOff>430213</xdr:rowOff>
    </xdr:from>
    <xdr:to>
      <xdr:col>1</xdr:col>
      <xdr:colOff>1905000</xdr:colOff>
      <xdr:row>123</xdr:row>
      <xdr:rowOff>1576388</xdr:rowOff>
    </xdr:to>
    <xdr:pic>
      <xdr:nvPicPr>
        <xdr:cNvPr id="12467" name="Рисунок 12466">
          <a:extLst>
            <a:ext uri="{FF2B5EF4-FFF2-40B4-BE49-F238E27FC236}">
              <a16:creationId xmlns="" xmlns:a16="http://schemas.microsoft.com/office/drawing/2014/main" id="{00000000-0008-0000-0000-0000B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33550" y="-2147483648"/>
          <a:ext cx="1800225" cy="1152525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126</xdr:row>
      <xdr:rowOff>101600</xdr:rowOff>
    </xdr:from>
    <xdr:to>
      <xdr:col>1</xdr:col>
      <xdr:colOff>1587500</xdr:colOff>
      <xdr:row>126</xdr:row>
      <xdr:rowOff>1905000</xdr:rowOff>
    </xdr:to>
    <xdr:pic>
      <xdr:nvPicPr>
        <xdr:cNvPr id="12509" name="Рисунок 12508">
          <a:extLst>
            <a:ext uri="{FF2B5EF4-FFF2-40B4-BE49-F238E27FC236}">
              <a16:creationId xmlns="" xmlns:a16="http://schemas.microsoft.com/office/drawing/2014/main" id="{00000000-0008-0000-0000-0000D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128</xdr:row>
      <xdr:rowOff>580231</xdr:rowOff>
    </xdr:from>
    <xdr:to>
      <xdr:col>1</xdr:col>
      <xdr:colOff>1905000</xdr:colOff>
      <xdr:row>128</xdr:row>
      <xdr:rowOff>1427043</xdr:rowOff>
    </xdr:to>
    <xdr:pic>
      <xdr:nvPicPr>
        <xdr:cNvPr id="12511" name="Рисунок 12510">
          <a:extLst>
            <a:ext uri="{FF2B5EF4-FFF2-40B4-BE49-F238E27FC236}">
              <a16:creationId xmlns="" xmlns:a16="http://schemas.microsoft.com/office/drawing/2014/main" id="{00000000-0008-0000-0000-0000D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33550" y="-2147483648"/>
          <a:ext cx="1800225" cy="8477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129</xdr:row>
      <xdr:rowOff>420688</xdr:rowOff>
    </xdr:from>
    <xdr:to>
      <xdr:col>1</xdr:col>
      <xdr:colOff>1905000</xdr:colOff>
      <xdr:row>129</xdr:row>
      <xdr:rowOff>1585865</xdr:rowOff>
    </xdr:to>
    <xdr:pic>
      <xdr:nvPicPr>
        <xdr:cNvPr id="12515" name="Рисунок 12514">
          <a:extLst>
            <a:ext uri="{FF2B5EF4-FFF2-40B4-BE49-F238E27FC236}">
              <a16:creationId xmlns="" xmlns:a16="http://schemas.microsoft.com/office/drawing/2014/main" id="{00000000-0008-0000-0000-0000E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130</xdr:row>
      <xdr:rowOff>599281</xdr:rowOff>
    </xdr:from>
    <xdr:to>
      <xdr:col>1</xdr:col>
      <xdr:colOff>1905000</xdr:colOff>
      <xdr:row>130</xdr:row>
      <xdr:rowOff>1406886</xdr:rowOff>
    </xdr:to>
    <xdr:pic>
      <xdr:nvPicPr>
        <xdr:cNvPr id="12523" name="Рисунок 12522">
          <a:extLst>
            <a:ext uri="{FF2B5EF4-FFF2-40B4-BE49-F238E27FC236}">
              <a16:creationId xmlns="" xmlns:a16="http://schemas.microsoft.com/office/drawing/2014/main" id="{00000000-0008-0000-0000-0000E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33550" y="-2147483648"/>
          <a:ext cx="1800225" cy="8096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131</xdr:row>
      <xdr:rowOff>419100</xdr:rowOff>
    </xdr:from>
    <xdr:to>
      <xdr:col>1</xdr:col>
      <xdr:colOff>1905000</xdr:colOff>
      <xdr:row>131</xdr:row>
      <xdr:rowOff>1588209</xdr:rowOff>
    </xdr:to>
    <xdr:pic>
      <xdr:nvPicPr>
        <xdr:cNvPr id="12527" name="Рисунок 12526">
          <a:extLst>
            <a:ext uri="{FF2B5EF4-FFF2-40B4-BE49-F238E27FC236}">
              <a16:creationId xmlns="" xmlns:a16="http://schemas.microsoft.com/office/drawing/2014/main" id="{00000000-0008-0000-0000-0000E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132</xdr:row>
      <xdr:rowOff>332581</xdr:rowOff>
    </xdr:from>
    <xdr:to>
      <xdr:col>1</xdr:col>
      <xdr:colOff>1905000</xdr:colOff>
      <xdr:row>132</xdr:row>
      <xdr:rowOff>1674019</xdr:rowOff>
    </xdr:to>
    <xdr:pic>
      <xdr:nvPicPr>
        <xdr:cNvPr id="12529" name="Рисунок 12528">
          <a:extLst>
            <a:ext uri="{FF2B5EF4-FFF2-40B4-BE49-F238E27FC236}">
              <a16:creationId xmlns="" xmlns:a16="http://schemas.microsoft.com/office/drawing/2014/main" id="{00000000-0008-0000-0000-0000F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33550" y="-2147483648"/>
          <a:ext cx="1800225" cy="13430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133</xdr:row>
      <xdr:rowOff>373063</xdr:rowOff>
    </xdr:from>
    <xdr:to>
      <xdr:col>1</xdr:col>
      <xdr:colOff>1905000</xdr:colOff>
      <xdr:row>133</xdr:row>
      <xdr:rowOff>1633538</xdr:rowOff>
    </xdr:to>
    <xdr:pic>
      <xdr:nvPicPr>
        <xdr:cNvPr id="12531" name="Рисунок 12530">
          <a:extLst>
            <a:ext uri="{FF2B5EF4-FFF2-40B4-BE49-F238E27FC236}">
              <a16:creationId xmlns="" xmlns:a16="http://schemas.microsoft.com/office/drawing/2014/main" id="{00000000-0008-0000-0000-0000F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33550" y="-2147483648"/>
          <a:ext cx="1800225" cy="12668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134</xdr:row>
      <xdr:rowOff>382588</xdr:rowOff>
    </xdr:from>
    <xdr:to>
      <xdr:col>1</xdr:col>
      <xdr:colOff>1905000</xdr:colOff>
      <xdr:row>134</xdr:row>
      <xdr:rowOff>1624013</xdr:rowOff>
    </xdr:to>
    <xdr:pic>
      <xdr:nvPicPr>
        <xdr:cNvPr id="12533" name="Рисунок 12532">
          <a:extLst>
            <a:ext uri="{FF2B5EF4-FFF2-40B4-BE49-F238E27FC236}">
              <a16:creationId xmlns="" xmlns:a16="http://schemas.microsoft.com/office/drawing/2014/main" id="{00000000-0008-0000-0000-0000F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33550" y="-2147483648"/>
          <a:ext cx="1800225" cy="12477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135</xdr:row>
      <xdr:rowOff>390525</xdr:rowOff>
    </xdr:from>
    <xdr:to>
      <xdr:col>1</xdr:col>
      <xdr:colOff>1905000</xdr:colOff>
      <xdr:row>135</xdr:row>
      <xdr:rowOff>1615281</xdr:rowOff>
    </xdr:to>
    <xdr:pic>
      <xdr:nvPicPr>
        <xdr:cNvPr id="12535" name="Рисунок 12534">
          <a:extLst>
            <a:ext uri="{FF2B5EF4-FFF2-40B4-BE49-F238E27FC236}">
              <a16:creationId xmlns="" xmlns:a16="http://schemas.microsoft.com/office/drawing/2014/main" id="{00000000-0008-0000-0000-0000F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33550" y="-2147483648"/>
          <a:ext cx="1800225" cy="12287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136</xdr:row>
      <xdr:rowOff>431800</xdr:rowOff>
    </xdr:from>
    <xdr:to>
      <xdr:col>1</xdr:col>
      <xdr:colOff>1905000</xdr:colOff>
      <xdr:row>136</xdr:row>
      <xdr:rowOff>1575594</xdr:rowOff>
    </xdr:to>
    <xdr:pic>
      <xdr:nvPicPr>
        <xdr:cNvPr id="12537" name="Рисунок 12536">
          <a:extLst>
            <a:ext uri="{FF2B5EF4-FFF2-40B4-BE49-F238E27FC236}">
              <a16:creationId xmlns="" xmlns:a16="http://schemas.microsoft.com/office/drawing/2014/main" id="{00000000-0008-0000-0000-0000F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33550" y="-2147483648"/>
          <a:ext cx="1800225" cy="11430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137</xdr:row>
      <xdr:rowOff>388938</xdr:rowOff>
    </xdr:from>
    <xdr:to>
      <xdr:col>1</xdr:col>
      <xdr:colOff>1905000</xdr:colOff>
      <xdr:row>137</xdr:row>
      <xdr:rowOff>1618457</xdr:rowOff>
    </xdr:to>
    <xdr:pic>
      <xdr:nvPicPr>
        <xdr:cNvPr id="12539" name="Рисунок 12538">
          <a:extLst>
            <a:ext uri="{FF2B5EF4-FFF2-40B4-BE49-F238E27FC236}">
              <a16:creationId xmlns="" xmlns:a16="http://schemas.microsoft.com/office/drawing/2014/main" id="{00000000-0008-0000-0000-0000F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33550" y="-2147483648"/>
          <a:ext cx="1800225" cy="12287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138</xdr:row>
      <xdr:rowOff>439738</xdr:rowOff>
    </xdr:from>
    <xdr:to>
      <xdr:col>1</xdr:col>
      <xdr:colOff>1905000</xdr:colOff>
      <xdr:row>138</xdr:row>
      <xdr:rowOff>1566863</xdr:rowOff>
    </xdr:to>
    <xdr:pic>
      <xdr:nvPicPr>
        <xdr:cNvPr id="12543" name="Рисунок 12542">
          <a:extLst>
            <a:ext uri="{FF2B5EF4-FFF2-40B4-BE49-F238E27FC236}">
              <a16:creationId xmlns="" xmlns:a16="http://schemas.microsoft.com/office/drawing/2014/main" id="{00000000-0008-0000-0000-0000F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33550" y="-2147483648"/>
          <a:ext cx="1800225" cy="11334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139</xdr:row>
      <xdr:rowOff>427831</xdr:rowOff>
    </xdr:from>
    <xdr:to>
      <xdr:col>1</xdr:col>
      <xdr:colOff>1905000</xdr:colOff>
      <xdr:row>139</xdr:row>
      <xdr:rowOff>1578769</xdr:rowOff>
    </xdr:to>
    <xdr:pic>
      <xdr:nvPicPr>
        <xdr:cNvPr id="12545" name="Рисунок 12544">
          <a:extLst>
            <a:ext uri="{FF2B5EF4-FFF2-40B4-BE49-F238E27FC236}">
              <a16:creationId xmlns="" xmlns:a16="http://schemas.microsoft.com/office/drawing/2014/main" id="{00000000-0008-0000-0000-00000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33550" y="-2147483648"/>
          <a:ext cx="1800225" cy="11525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140</xdr:row>
      <xdr:rowOff>101600</xdr:rowOff>
    </xdr:from>
    <xdr:to>
      <xdr:col>1</xdr:col>
      <xdr:colOff>1905000</xdr:colOff>
      <xdr:row>140</xdr:row>
      <xdr:rowOff>1905000</xdr:rowOff>
    </xdr:to>
    <xdr:pic>
      <xdr:nvPicPr>
        <xdr:cNvPr id="12547" name="Рисунок 12546">
          <a:extLst>
            <a:ext uri="{FF2B5EF4-FFF2-40B4-BE49-F238E27FC236}">
              <a16:creationId xmlns="" xmlns:a16="http://schemas.microsoft.com/office/drawing/2014/main" id="{00000000-0008-0000-0000-00000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141</xdr:row>
      <xdr:rowOff>101600</xdr:rowOff>
    </xdr:from>
    <xdr:to>
      <xdr:col>1</xdr:col>
      <xdr:colOff>1905000</xdr:colOff>
      <xdr:row>141</xdr:row>
      <xdr:rowOff>1905000</xdr:rowOff>
    </xdr:to>
    <xdr:pic>
      <xdr:nvPicPr>
        <xdr:cNvPr id="12549" name="Рисунок 12548">
          <a:extLst>
            <a:ext uri="{FF2B5EF4-FFF2-40B4-BE49-F238E27FC236}">
              <a16:creationId xmlns="" xmlns:a16="http://schemas.microsoft.com/office/drawing/2014/main" id="{00000000-0008-0000-0000-00000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100669</xdr:colOff>
      <xdr:row>142</xdr:row>
      <xdr:rowOff>101600</xdr:rowOff>
    </xdr:from>
    <xdr:to>
      <xdr:col>1</xdr:col>
      <xdr:colOff>1905931</xdr:colOff>
      <xdr:row>142</xdr:row>
      <xdr:rowOff>1905000</xdr:rowOff>
    </xdr:to>
    <xdr:pic>
      <xdr:nvPicPr>
        <xdr:cNvPr id="12551" name="Рисунок 12550">
          <a:extLst>
            <a:ext uri="{FF2B5EF4-FFF2-40B4-BE49-F238E27FC236}">
              <a16:creationId xmlns="" xmlns:a16="http://schemas.microsoft.com/office/drawing/2014/main" id="{00000000-0008-0000-0000-00000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143</xdr:row>
      <xdr:rowOff>327025</xdr:rowOff>
    </xdr:from>
    <xdr:to>
      <xdr:col>1</xdr:col>
      <xdr:colOff>1905000</xdr:colOff>
      <xdr:row>143</xdr:row>
      <xdr:rowOff>1679598</xdr:rowOff>
    </xdr:to>
    <xdr:pic>
      <xdr:nvPicPr>
        <xdr:cNvPr id="12553" name="Рисунок 12552">
          <a:extLst>
            <a:ext uri="{FF2B5EF4-FFF2-40B4-BE49-F238E27FC236}">
              <a16:creationId xmlns="" xmlns:a16="http://schemas.microsoft.com/office/drawing/2014/main" id="{00000000-0008-0000-0000-00000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33550" y="-2147483648"/>
          <a:ext cx="1800225" cy="13525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144</xdr:row>
      <xdr:rowOff>101600</xdr:rowOff>
    </xdr:from>
    <xdr:to>
      <xdr:col>1</xdr:col>
      <xdr:colOff>1905000</xdr:colOff>
      <xdr:row>144</xdr:row>
      <xdr:rowOff>1905000</xdr:rowOff>
    </xdr:to>
    <xdr:pic>
      <xdr:nvPicPr>
        <xdr:cNvPr id="12555" name="Рисунок 12554">
          <a:extLst>
            <a:ext uri="{FF2B5EF4-FFF2-40B4-BE49-F238E27FC236}">
              <a16:creationId xmlns="" xmlns:a16="http://schemas.microsoft.com/office/drawing/2014/main" id="{00000000-0008-0000-0000-00000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146</xdr:row>
      <xdr:rowOff>554038</xdr:rowOff>
    </xdr:from>
    <xdr:to>
      <xdr:col>1</xdr:col>
      <xdr:colOff>1905000</xdr:colOff>
      <xdr:row>146</xdr:row>
      <xdr:rowOff>1452563</xdr:rowOff>
    </xdr:to>
    <xdr:pic>
      <xdr:nvPicPr>
        <xdr:cNvPr id="12591" name="Рисунок 12590">
          <a:extLst>
            <a:ext uri="{FF2B5EF4-FFF2-40B4-BE49-F238E27FC236}">
              <a16:creationId xmlns="" xmlns:a16="http://schemas.microsoft.com/office/drawing/2014/main" id="{00000000-0008-0000-0000-00002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33550" y="-2147483648"/>
          <a:ext cx="1800225" cy="9048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147</xdr:row>
      <xdr:rowOff>496888</xdr:rowOff>
    </xdr:from>
    <xdr:to>
      <xdr:col>1</xdr:col>
      <xdr:colOff>1905000</xdr:colOff>
      <xdr:row>147</xdr:row>
      <xdr:rowOff>1510493</xdr:rowOff>
    </xdr:to>
    <xdr:pic>
      <xdr:nvPicPr>
        <xdr:cNvPr id="12615" name="Рисунок 12614">
          <a:extLst>
            <a:ext uri="{FF2B5EF4-FFF2-40B4-BE49-F238E27FC236}">
              <a16:creationId xmlns="" xmlns:a16="http://schemas.microsoft.com/office/drawing/2014/main" id="{00000000-0008-0000-0000-00004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33550" y="-2147483648"/>
          <a:ext cx="1800225" cy="10191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148</xdr:row>
      <xdr:rowOff>101600</xdr:rowOff>
    </xdr:from>
    <xdr:to>
      <xdr:col>1</xdr:col>
      <xdr:colOff>1905000</xdr:colOff>
      <xdr:row>148</xdr:row>
      <xdr:rowOff>1905000</xdr:rowOff>
    </xdr:to>
    <xdr:pic>
      <xdr:nvPicPr>
        <xdr:cNvPr id="12619" name="Рисунок 12618">
          <a:extLst>
            <a:ext uri="{FF2B5EF4-FFF2-40B4-BE49-F238E27FC236}">
              <a16:creationId xmlns="" xmlns:a16="http://schemas.microsoft.com/office/drawing/2014/main" id="{00000000-0008-0000-0000-00004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420598</xdr:colOff>
      <xdr:row>149</xdr:row>
      <xdr:rowOff>101600</xdr:rowOff>
    </xdr:from>
    <xdr:to>
      <xdr:col>1</xdr:col>
      <xdr:colOff>1586003</xdr:colOff>
      <xdr:row>149</xdr:row>
      <xdr:rowOff>1905000</xdr:rowOff>
    </xdr:to>
    <xdr:pic>
      <xdr:nvPicPr>
        <xdr:cNvPr id="12651" name="Рисунок 12650">
          <a:extLst>
            <a:ext uri="{FF2B5EF4-FFF2-40B4-BE49-F238E27FC236}">
              <a16:creationId xmlns="" xmlns:a16="http://schemas.microsoft.com/office/drawing/2014/main" id="{00000000-0008-0000-0000-00006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150</xdr:row>
      <xdr:rowOff>101600</xdr:rowOff>
    </xdr:from>
    <xdr:to>
      <xdr:col>1</xdr:col>
      <xdr:colOff>1905000</xdr:colOff>
      <xdr:row>150</xdr:row>
      <xdr:rowOff>1905000</xdr:rowOff>
    </xdr:to>
    <xdr:pic>
      <xdr:nvPicPr>
        <xdr:cNvPr id="12653" name="Рисунок 12652">
          <a:extLst>
            <a:ext uri="{FF2B5EF4-FFF2-40B4-BE49-F238E27FC236}">
              <a16:creationId xmlns="" xmlns:a16="http://schemas.microsoft.com/office/drawing/2014/main" id="{00000000-0008-0000-0000-00006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151</xdr:row>
      <xdr:rowOff>420688</xdr:rowOff>
    </xdr:from>
    <xdr:to>
      <xdr:col>1</xdr:col>
      <xdr:colOff>1905000</xdr:colOff>
      <xdr:row>151</xdr:row>
      <xdr:rowOff>1585865</xdr:rowOff>
    </xdr:to>
    <xdr:pic>
      <xdr:nvPicPr>
        <xdr:cNvPr id="12655" name="Рисунок 12654">
          <a:extLst>
            <a:ext uri="{FF2B5EF4-FFF2-40B4-BE49-F238E27FC236}">
              <a16:creationId xmlns="" xmlns:a16="http://schemas.microsoft.com/office/drawing/2014/main" id="{00000000-0008-0000-0000-00006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152</xdr:row>
      <xdr:rowOff>420688</xdr:rowOff>
    </xdr:from>
    <xdr:to>
      <xdr:col>1</xdr:col>
      <xdr:colOff>1905000</xdr:colOff>
      <xdr:row>152</xdr:row>
      <xdr:rowOff>1585865</xdr:rowOff>
    </xdr:to>
    <xdr:pic>
      <xdr:nvPicPr>
        <xdr:cNvPr id="12657" name="Рисунок 12656">
          <a:extLst>
            <a:ext uri="{FF2B5EF4-FFF2-40B4-BE49-F238E27FC236}">
              <a16:creationId xmlns="" xmlns:a16="http://schemas.microsoft.com/office/drawing/2014/main" id="{00000000-0008-0000-0000-00007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153</xdr:row>
      <xdr:rowOff>420688</xdr:rowOff>
    </xdr:from>
    <xdr:to>
      <xdr:col>1</xdr:col>
      <xdr:colOff>1905000</xdr:colOff>
      <xdr:row>153</xdr:row>
      <xdr:rowOff>1585865</xdr:rowOff>
    </xdr:to>
    <xdr:pic>
      <xdr:nvPicPr>
        <xdr:cNvPr id="12659" name="Рисунок 12658">
          <a:extLst>
            <a:ext uri="{FF2B5EF4-FFF2-40B4-BE49-F238E27FC236}">
              <a16:creationId xmlns="" xmlns:a16="http://schemas.microsoft.com/office/drawing/2014/main" id="{00000000-0008-0000-0000-00007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154</xdr:row>
      <xdr:rowOff>636588</xdr:rowOff>
    </xdr:from>
    <xdr:to>
      <xdr:col>1</xdr:col>
      <xdr:colOff>1905000</xdr:colOff>
      <xdr:row>154</xdr:row>
      <xdr:rowOff>1370298</xdr:rowOff>
    </xdr:to>
    <xdr:pic>
      <xdr:nvPicPr>
        <xdr:cNvPr id="12661" name="Рисунок 12660">
          <a:extLst>
            <a:ext uri="{FF2B5EF4-FFF2-40B4-BE49-F238E27FC236}">
              <a16:creationId xmlns="" xmlns:a16="http://schemas.microsoft.com/office/drawing/2014/main" id="{00000000-0008-0000-0000-00007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33550" y="-2147483648"/>
          <a:ext cx="1800225" cy="733425"/>
        </a:xfrm>
        <a:prstGeom prst="rect">
          <a:avLst/>
        </a:prstGeom>
      </xdr:spPr>
    </xdr:pic>
    <xdr:clientData/>
  </xdr:twoCellAnchor>
  <xdr:twoCellAnchor>
    <xdr:from>
      <xdr:col>1</xdr:col>
      <xdr:colOff>418800</xdr:colOff>
      <xdr:row>155</xdr:row>
      <xdr:rowOff>101600</xdr:rowOff>
    </xdr:from>
    <xdr:to>
      <xdr:col>1</xdr:col>
      <xdr:colOff>1587799</xdr:colOff>
      <xdr:row>155</xdr:row>
      <xdr:rowOff>1905000</xdr:rowOff>
    </xdr:to>
    <xdr:pic>
      <xdr:nvPicPr>
        <xdr:cNvPr id="12675" name="Рисунок 12674">
          <a:extLst>
            <a:ext uri="{FF2B5EF4-FFF2-40B4-BE49-F238E27FC236}">
              <a16:creationId xmlns="" xmlns:a16="http://schemas.microsoft.com/office/drawing/2014/main" id="{00000000-0008-0000-0000-00008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418800</xdr:colOff>
      <xdr:row>156</xdr:row>
      <xdr:rowOff>101600</xdr:rowOff>
    </xdr:from>
    <xdr:to>
      <xdr:col>1</xdr:col>
      <xdr:colOff>1587799</xdr:colOff>
      <xdr:row>156</xdr:row>
      <xdr:rowOff>1905000</xdr:rowOff>
    </xdr:to>
    <xdr:pic>
      <xdr:nvPicPr>
        <xdr:cNvPr id="12677" name="Рисунок 12676">
          <a:extLst>
            <a:ext uri="{FF2B5EF4-FFF2-40B4-BE49-F238E27FC236}">
              <a16:creationId xmlns="" xmlns:a16="http://schemas.microsoft.com/office/drawing/2014/main" id="{00000000-0008-0000-0000-00008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157</xdr:row>
      <xdr:rowOff>384969</xdr:rowOff>
    </xdr:from>
    <xdr:to>
      <xdr:col>1</xdr:col>
      <xdr:colOff>1905000</xdr:colOff>
      <xdr:row>157</xdr:row>
      <xdr:rowOff>1621632</xdr:rowOff>
    </xdr:to>
    <xdr:pic>
      <xdr:nvPicPr>
        <xdr:cNvPr id="12699" name="Рисунок 12698">
          <a:extLst>
            <a:ext uri="{FF2B5EF4-FFF2-40B4-BE49-F238E27FC236}">
              <a16:creationId xmlns="" xmlns:a16="http://schemas.microsoft.com/office/drawing/2014/main" id="{00000000-0008-0000-0000-00009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33550" y="-2147483648"/>
          <a:ext cx="1800225" cy="1238250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158</xdr:row>
      <xdr:rowOff>101600</xdr:rowOff>
    </xdr:from>
    <xdr:to>
      <xdr:col>1</xdr:col>
      <xdr:colOff>1586901</xdr:colOff>
      <xdr:row>158</xdr:row>
      <xdr:rowOff>1905000</xdr:rowOff>
    </xdr:to>
    <xdr:pic>
      <xdr:nvPicPr>
        <xdr:cNvPr id="12701" name="Рисунок 12700">
          <a:extLst>
            <a:ext uri="{FF2B5EF4-FFF2-40B4-BE49-F238E27FC236}">
              <a16:creationId xmlns="" xmlns:a16="http://schemas.microsoft.com/office/drawing/2014/main" id="{00000000-0008-0000-0000-00009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159</xdr:row>
      <xdr:rowOff>101600</xdr:rowOff>
    </xdr:from>
    <xdr:to>
      <xdr:col>1</xdr:col>
      <xdr:colOff>1586901</xdr:colOff>
      <xdr:row>159</xdr:row>
      <xdr:rowOff>1905000</xdr:rowOff>
    </xdr:to>
    <xdr:pic>
      <xdr:nvPicPr>
        <xdr:cNvPr id="12703" name="Рисунок 12702">
          <a:extLst>
            <a:ext uri="{FF2B5EF4-FFF2-40B4-BE49-F238E27FC236}">
              <a16:creationId xmlns="" xmlns:a16="http://schemas.microsoft.com/office/drawing/2014/main" id="{00000000-0008-0000-0000-00009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160</xdr:row>
      <xdr:rowOff>101600</xdr:rowOff>
    </xdr:from>
    <xdr:to>
      <xdr:col>1</xdr:col>
      <xdr:colOff>1586901</xdr:colOff>
      <xdr:row>160</xdr:row>
      <xdr:rowOff>1905000</xdr:rowOff>
    </xdr:to>
    <xdr:pic>
      <xdr:nvPicPr>
        <xdr:cNvPr id="12705" name="Рисунок 12704">
          <a:extLst>
            <a:ext uri="{FF2B5EF4-FFF2-40B4-BE49-F238E27FC236}">
              <a16:creationId xmlns="" xmlns:a16="http://schemas.microsoft.com/office/drawing/2014/main" id="{00000000-0008-0000-0000-0000A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161</xdr:row>
      <xdr:rowOff>101600</xdr:rowOff>
    </xdr:from>
    <xdr:to>
      <xdr:col>1</xdr:col>
      <xdr:colOff>1586901</xdr:colOff>
      <xdr:row>161</xdr:row>
      <xdr:rowOff>1905000</xdr:rowOff>
    </xdr:to>
    <xdr:pic>
      <xdr:nvPicPr>
        <xdr:cNvPr id="12707" name="Рисунок 12706">
          <a:extLst>
            <a:ext uri="{FF2B5EF4-FFF2-40B4-BE49-F238E27FC236}">
              <a16:creationId xmlns="" xmlns:a16="http://schemas.microsoft.com/office/drawing/2014/main" id="{00000000-0008-0000-0000-0000A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162</xdr:row>
      <xdr:rowOff>101600</xdr:rowOff>
    </xdr:from>
    <xdr:to>
      <xdr:col>1</xdr:col>
      <xdr:colOff>1586901</xdr:colOff>
      <xdr:row>162</xdr:row>
      <xdr:rowOff>1905000</xdr:rowOff>
    </xdr:to>
    <xdr:pic>
      <xdr:nvPicPr>
        <xdr:cNvPr id="12709" name="Рисунок 12708">
          <a:extLst>
            <a:ext uri="{FF2B5EF4-FFF2-40B4-BE49-F238E27FC236}">
              <a16:creationId xmlns="" xmlns:a16="http://schemas.microsoft.com/office/drawing/2014/main" id="{00000000-0008-0000-0000-0000A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163</xdr:row>
      <xdr:rowOff>101600</xdr:rowOff>
    </xdr:from>
    <xdr:to>
      <xdr:col>1</xdr:col>
      <xdr:colOff>1586901</xdr:colOff>
      <xdr:row>163</xdr:row>
      <xdr:rowOff>1905000</xdr:rowOff>
    </xdr:to>
    <xdr:pic>
      <xdr:nvPicPr>
        <xdr:cNvPr id="12711" name="Рисунок 12710">
          <a:extLst>
            <a:ext uri="{FF2B5EF4-FFF2-40B4-BE49-F238E27FC236}">
              <a16:creationId xmlns="" xmlns:a16="http://schemas.microsoft.com/office/drawing/2014/main" id="{00000000-0008-0000-0000-0000A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164</xdr:row>
      <xdr:rowOff>101600</xdr:rowOff>
    </xdr:from>
    <xdr:to>
      <xdr:col>1</xdr:col>
      <xdr:colOff>1586901</xdr:colOff>
      <xdr:row>164</xdr:row>
      <xdr:rowOff>1905000</xdr:rowOff>
    </xdr:to>
    <xdr:pic>
      <xdr:nvPicPr>
        <xdr:cNvPr id="12713" name="Рисунок 12712">
          <a:extLst>
            <a:ext uri="{FF2B5EF4-FFF2-40B4-BE49-F238E27FC236}">
              <a16:creationId xmlns="" xmlns:a16="http://schemas.microsoft.com/office/drawing/2014/main" id="{00000000-0008-0000-0000-0000A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165</xdr:row>
      <xdr:rowOff>101600</xdr:rowOff>
    </xdr:from>
    <xdr:to>
      <xdr:col>1</xdr:col>
      <xdr:colOff>1586901</xdr:colOff>
      <xdr:row>165</xdr:row>
      <xdr:rowOff>1905000</xdr:rowOff>
    </xdr:to>
    <xdr:pic>
      <xdr:nvPicPr>
        <xdr:cNvPr id="12715" name="Рисунок 12714">
          <a:extLst>
            <a:ext uri="{FF2B5EF4-FFF2-40B4-BE49-F238E27FC236}">
              <a16:creationId xmlns="" xmlns:a16="http://schemas.microsoft.com/office/drawing/2014/main" id="{00000000-0008-0000-0000-0000A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166</xdr:row>
      <xdr:rowOff>101600</xdr:rowOff>
    </xdr:from>
    <xdr:to>
      <xdr:col>1</xdr:col>
      <xdr:colOff>1586901</xdr:colOff>
      <xdr:row>166</xdr:row>
      <xdr:rowOff>1905000</xdr:rowOff>
    </xdr:to>
    <xdr:pic>
      <xdr:nvPicPr>
        <xdr:cNvPr id="12743" name="Рисунок 12742">
          <a:extLst>
            <a:ext uri="{FF2B5EF4-FFF2-40B4-BE49-F238E27FC236}">
              <a16:creationId xmlns="" xmlns:a16="http://schemas.microsoft.com/office/drawing/2014/main" id="{00000000-0008-0000-0000-0000C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167</xdr:row>
      <xdr:rowOff>101600</xdr:rowOff>
    </xdr:from>
    <xdr:to>
      <xdr:col>1</xdr:col>
      <xdr:colOff>1586901</xdr:colOff>
      <xdr:row>167</xdr:row>
      <xdr:rowOff>1905000</xdr:rowOff>
    </xdr:to>
    <xdr:pic>
      <xdr:nvPicPr>
        <xdr:cNvPr id="12745" name="Рисунок 12744">
          <a:extLst>
            <a:ext uri="{FF2B5EF4-FFF2-40B4-BE49-F238E27FC236}">
              <a16:creationId xmlns="" xmlns:a16="http://schemas.microsoft.com/office/drawing/2014/main" id="{00000000-0008-0000-0000-0000C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168</xdr:row>
      <xdr:rowOff>101600</xdr:rowOff>
    </xdr:from>
    <xdr:to>
      <xdr:col>1</xdr:col>
      <xdr:colOff>1585104</xdr:colOff>
      <xdr:row>168</xdr:row>
      <xdr:rowOff>1905000</xdr:rowOff>
    </xdr:to>
    <xdr:pic>
      <xdr:nvPicPr>
        <xdr:cNvPr id="12747" name="Рисунок 12746">
          <a:extLst>
            <a:ext uri="{FF2B5EF4-FFF2-40B4-BE49-F238E27FC236}">
              <a16:creationId xmlns="" xmlns:a16="http://schemas.microsoft.com/office/drawing/2014/main" id="{00000000-0008-0000-0000-0000C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169</xdr:row>
      <xdr:rowOff>101600</xdr:rowOff>
    </xdr:from>
    <xdr:to>
      <xdr:col>1</xdr:col>
      <xdr:colOff>1586901</xdr:colOff>
      <xdr:row>169</xdr:row>
      <xdr:rowOff>1905000</xdr:rowOff>
    </xdr:to>
    <xdr:pic>
      <xdr:nvPicPr>
        <xdr:cNvPr id="12749" name="Рисунок 12748">
          <a:extLst>
            <a:ext uri="{FF2B5EF4-FFF2-40B4-BE49-F238E27FC236}">
              <a16:creationId xmlns="" xmlns:a16="http://schemas.microsoft.com/office/drawing/2014/main" id="{00000000-0008-0000-0000-0000C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170</xdr:row>
      <xdr:rowOff>101600</xdr:rowOff>
    </xdr:from>
    <xdr:to>
      <xdr:col>1</xdr:col>
      <xdr:colOff>1585104</xdr:colOff>
      <xdr:row>170</xdr:row>
      <xdr:rowOff>1905000</xdr:rowOff>
    </xdr:to>
    <xdr:pic>
      <xdr:nvPicPr>
        <xdr:cNvPr id="12751" name="Рисунок 12750">
          <a:extLst>
            <a:ext uri="{FF2B5EF4-FFF2-40B4-BE49-F238E27FC236}">
              <a16:creationId xmlns="" xmlns:a16="http://schemas.microsoft.com/office/drawing/2014/main" id="{00000000-0008-0000-0000-0000C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171</xdr:row>
      <xdr:rowOff>101600</xdr:rowOff>
    </xdr:from>
    <xdr:to>
      <xdr:col>1</xdr:col>
      <xdr:colOff>1586901</xdr:colOff>
      <xdr:row>171</xdr:row>
      <xdr:rowOff>1905000</xdr:rowOff>
    </xdr:to>
    <xdr:pic>
      <xdr:nvPicPr>
        <xdr:cNvPr id="12753" name="Рисунок 12752">
          <a:extLst>
            <a:ext uri="{FF2B5EF4-FFF2-40B4-BE49-F238E27FC236}">
              <a16:creationId xmlns="" xmlns:a16="http://schemas.microsoft.com/office/drawing/2014/main" id="{00000000-0008-0000-0000-0000D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172</xdr:row>
      <xdr:rowOff>101600</xdr:rowOff>
    </xdr:from>
    <xdr:to>
      <xdr:col>1</xdr:col>
      <xdr:colOff>1585104</xdr:colOff>
      <xdr:row>172</xdr:row>
      <xdr:rowOff>1905000</xdr:rowOff>
    </xdr:to>
    <xdr:pic>
      <xdr:nvPicPr>
        <xdr:cNvPr id="12755" name="Рисунок 12754">
          <a:extLst>
            <a:ext uri="{FF2B5EF4-FFF2-40B4-BE49-F238E27FC236}">
              <a16:creationId xmlns="" xmlns:a16="http://schemas.microsoft.com/office/drawing/2014/main" id="{00000000-0008-0000-0000-0000D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173</xdr:row>
      <xdr:rowOff>101600</xdr:rowOff>
    </xdr:from>
    <xdr:to>
      <xdr:col>1</xdr:col>
      <xdr:colOff>1586901</xdr:colOff>
      <xdr:row>173</xdr:row>
      <xdr:rowOff>1905000</xdr:rowOff>
    </xdr:to>
    <xdr:pic>
      <xdr:nvPicPr>
        <xdr:cNvPr id="12757" name="Рисунок 12756">
          <a:extLst>
            <a:ext uri="{FF2B5EF4-FFF2-40B4-BE49-F238E27FC236}">
              <a16:creationId xmlns="" xmlns:a16="http://schemas.microsoft.com/office/drawing/2014/main" id="{00000000-0008-0000-0000-0000D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174</xdr:row>
      <xdr:rowOff>101600</xdr:rowOff>
    </xdr:from>
    <xdr:to>
      <xdr:col>1</xdr:col>
      <xdr:colOff>1585104</xdr:colOff>
      <xdr:row>174</xdr:row>
      <xdr:rowOff>1905000</xdr:rowOff>
    </xdr:to>
    <xdr:pic>
      <xdr:nvPicPr>
        <xdr:cNvPr id="12759" name="Рисунок 12758">
          <a:extLst>
            <a:ext uri="{FF2B5EF4-FFF2-40B4-BE49-F238E27FC236}">
              <a16:creationId xmlns="" xmlns:a16="http://schemas.microsoft.com/office/drawing/2014/main" id="{00000000-0008-0000-0000-0000D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175</xdr:row>
      <xdr:rowOff>101600</xdr:rowOff>
    </xdr:from>
    <xdr:to>
      <xdr:col>1</xdr:col>
      <xdr:colOff>1585104</xdr:colOff>
      <xdr:row>175</xdr:row>
      <xdr:rowOff>1905000</xdr:rowOff>
    </xdr:to>
    <xdr:pic>
      <xdr:nvPicPr>
        <xdr:cNvPr id="12761" name="Рисунок 12760">
          <a:extLst>
            <a:ext uri="{FF2B5EF4-FFF2-40B4-BE49-F238E27FC236}">
              <a16:creationId xmlns="" xmlns:a16="http://schemas.microsoft.com/office/drawing/2014/main" id="{00000000-0008-0000-0000-0000D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176</xdr:row>
      <xdr:rowOff>101600</xdr:rowOff>
    </xdr:from>
    <xdr:to>
      <xdr:col>1</xdr:col>
      <xdr:colOff>1586901</xdr:colOff>
      <xdr:row>176</xdr:row>
      <xdr:rowOff>1905000</xdr:rowOff>
    </xdr:to>
    <xdr:pic>
      <xdr:nvPicPr>
        <xdr:cNvPr id="12763" name="Рисунок 12762">
          <a:extLst>
            <a:ext uri="{FF2B5EF4-FFF2-40B4-BE49-F238E27FC236}">
              <a16:creationId xmlns="" xmlns:a16="http://schemas.microsoft.com/office/drawing/2014/main" id="{00000000-0008-0000-0000-0000D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177</xdr:row>
      <xdr:rowOff>101600</xdr:rowOff>
    </xdr:from>
    <xdr:to>
      <xdr:col>1</xdr:col>
      <xdr:colOff>1905000</xdr:colOff>
      <xdr:row>177</xdr:row>
      <xdr:rowOff>1905000</xdr:rowOff>
    </xdr:to>
    <xdr:pic>
      <xdr:nvPicPr>
        <xdr:cNvPr id="12767" name="Рисунок 12766">
          <a:extLst>
            <a:ext uri="{FF2B5EF4-FFF2-40B4-BE49-F238E27FC236}">
              <a16:creationId xmlns="" xmlns:a16="http://schemas.microsoft.com/office/drawing/2014/main" id="{00000000-0008-0000-0000-0000D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338878</xdr:colOff>
      <xdr:row>178</xdr:row>
      <xdr:rowOff>101600</xdr:rowOff>
    </xdr:from>
    <xdr:to>
      <xdr:col>1</xdr:col>
      <xdr:colOff>1667723</xdr:colOff>
      <xdr:row>178</xdr:row>
      <xdr:rowOff>1905000</xdr:rowOff>
    </xdr:to>
    <xdr:pic>
      <xdr:nvPicPr>
        <xdr:cNvPr id="12769" name="Рисунок 12768">
          <a:extLst>
            <a:ext uri="{FF2B5EF4-FFF2-40B4-BE49-F238E27FC236}">
              <a16:creationId xmlns="" xmlns:a16="http://schemas.microsoft.com/office/drawing/2014/main" id="{00000000-0008-0000-0000-0000E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71675" y="-2147483648"/>
          <a:ext cx="13239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179</xdr:row>
      <xdr:rowOff>101600</xdr:rowOff>
    </xdr:from>
    <xdr:to>
      <xdr:col>1</xdr:col>
      <xdr:colOff>1905000</xdr:colOff>
      <xdr:row>179</xdr:row>
      <xdr:rowOff>1905000</xdr:rowOff>
    </xdr:to>
    <xdr:pic>
      <xdr:nvPicPr>
        <xdr:cNvPr id="12771" name="Рисунок 12770">
          <a:extLst>
            <a:ext uri="{FF2B5EF4-FFF2-40B4-BE49-F238E27FC236}">
              <a16:creationId xmlns="" xmlns:a16="http://schemas.microsoft.com/office/drawing/2014/main" id="{00000000-0008-0000-0000-0000E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180</xdr:row>
      <xdr:rowOff>101600</xdr:rowOff>
    </xdr:from>
    <xdr:to>
      <xdr:col>1</xdr:col>
      <xdr:colOff>1585104</xdr:colOff>
      <xdr:row>180</xdr:row>
      <xdr:rowOff>1905000</xdr:rowOff>
    </xdr:to>
    <xdr:pic>
      <xdr:nvPicPr>
        <xdr:cNvPr id="12773" name="Рисунок 12772">
          <a:extLst>
            <a:ext uri="{FF2B5EF4-FFF2-40B4-BE49-F238E27FC236}">
              <a16:creationId xmlns="" xmlns:a16="http://schemas.microsoft.com/office/drawing/2014/main" id="{00000000-0008-0000-0000-0000E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181</xdr:row>
      <xdr:rowOff>101600</xdr:rowOff>
    </xdr:from>
    <xdr:to>
      <xdr:col>1</xdr:col>
      <xdr:colOff>1585104</xdr:colOff>
      <xdr:row>181</xdr:row>
      <xdr:rowOff>1905000</xdr:rowOff>
    </xdr:to>
    <xdr:pic>
      <xdr:nvPicPr>
        <xdr:cNvPr id="12777" name="Рисунок 12776">
          <a:extLst>
            <a:ext uri="{FF2B5EF4-FFF2-40B4-BE49-F238E27FC236}">
              <a16:creationId xmlns="" xmlns:a16="http://schemas.microsoft.com/office/drawing/2014/main" id="{00000000-0008-0000-0000-0000E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184</xdr:row>
      <xdr:rowOff>101600</xdr:rowOff>
    </xdr:from>
    <xdr:to>
      <xdr:col>1</xdr:col>
      <xdr:colOff>1585104</xdr:colOff>
      <xdr:row>184</xdr:row>
      <xdr:rowOff>1905000</xdr:rowOff>
    </xdr:to>
    <xdr:pic>
      <xdr:nvPicPr>
        <xdr:cNvPr id="12781" name="Рисунок 12780">
          <a:extLst>
            <a:ext uri="{FF2B5EF4-FFF2-40B4-BE49-F238E27FC236}">
              <a16:creationId xmlns="" xmlns:a16="http://schemas.microsoft.com/office/drawing/2014/main" id="{00000000-0008-0000-0000-0000E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185</xdr:row>
      <xdr:rowOff>101600</xdr:rowOff>
    </xdr:from>
    <xdr:to>
      <xdr:col>1</xdr:col>
      <xdr:colOff>1586901</xdr:colOff>
      <xdr:row>185</xdr:row>
      <xdr:rowOff>1905000</xdr:rowOff>
    </xdr:to>
    <xdr:pic>
      <xdr:nvPicPr>
        <xdr:cNvPr id="12785" name="Рисунок 12784">
          <a:extLst>
            <a:ext uri="{FF2B5EF4-FFF2-40B4-BE49-F238E27FC236}">
              <a16:creationId xmlns="" xmlns:a16="http://schemas.microsoft.com/office/drawing/2014/main" id="{00000000-0008-0000-0000-0000F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314659</xdr:colOff>
      <xdr:row>186</xdr:row>
      <xdr:rowOff>101600</xdr:rowOff>
    </xdr:from>
    <xdr:to>
      <xdr:col>1</xdr:col>
      <xdr:colOff>1691941</xdr:colOff>
      <xdr:row>186</xdr:row>
      <xdr:rowOff>1905000</xdr:rowOff>
    </xdr:to>
    <xdr:pic>
      <xdr:nvPicPr>
        <xdr:cNvPr id="12787" name="Рисунок 12786">
          <a:extLst>
            <a:ext uri="{FF2B5EF4-FFF2-40B4-BE49-F238E27FC236}">
              <a16:creationId xmlns="" xmlns:a16="http://schemas.microsoft.com/office/drawing/2014/main" id="{00000000-0008-0000-0000-0000F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43100" y="-2147483648"/>
          <a:ext cx="138112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187</xdr:row>
      <xdr:rowOff>101600</xdr:rowOff>
    </xdr:from>
    <xdr:to>
      <xdr:col>1</xdr:col>
      <xdr:colOff>1585104</xdr:colOff>
      <xdr:row>187</xdr:row>
      <xdr:rowOff>1905000</xdr:rowOff>
    </xdr:to>
    <xdr:pic>
      <xdr:nvPicPr>
        <xdr:cNvPr id="12789" name="Рисунок 12788">
          <a:extLst>
            <a:ext uri="{FF2B5EF4-FFF2-40B4-BE49-F238E27FC236}">
              <a16:creationId xmlns="" xmlns:a16="http://schemas.microsoft.com/office/drawing/2014/main" id="{00000000-0008-0000-0000-0000F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188</xdr:row>
      <xdr:rowOff>101600</xdr:rowOff>
    </xdr:from>
    <xdr:to>
      <xdr:col>1</xdr:col>
      <xdr:colOff>1585104</xdr:colOff>
      <xdr:row>188</xdr:row>
      <xdr:rowOff>1905000</xdr:rowOff>
    </xdr:to>
    <xdr:pic>
      <xdr:nvPicPr>
        <xdr:cNvPr id="12791" name="Рисунок 12790">
          <a:extLst>
            <a:ext uri="{FF2B5EF4-FFF2-40B4-BE49-F238E27FC236}">
              <a16:creationId xmlns="" xmlns:a16="http://schemas.microsoft.com/office/drawing/2014/main" id="{00000000-0008-0000-0000-0000F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189</xdr:row>
      <xdr:rowOff>101600</xdr:rowOff>
    </xdr:from>
    <xdr:to>
      <xdr:col>1</xdr:col>
      <xdr:colOff>1585104</xdr:colOff>
      <xdr:row>189</xdr:row>
      <xdr:rowOff>1905000</xdr:rowOff>
    </xdr:to>
    <xdr:pic>
      <xdr:nvPicPr>
        <xdr:cNvPr id="12793" name="Рисунок 12792">
          <a:extLst>
            <a:ext uri="{FF2B5EF4-FFF2-40B4-BE49-F238E27FC236}">
              <a16:creationId xmlns="" xmlns:a16="http://schemas.microsoft.com/office/drawing/2014/main" id="{00000000-0008-0000-0000-0000F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190</xdr:row>
      <xdr:rowOff>101600</xdr:rowOff>
    </xdr:from>
    <xdr:to>
      <xdr:col>1</xdr:col>
      <xdr:colOff>1585104</xdr:colOff>
      <xdr:row>190</xdr:row>
      <xdr:rowOff>1905000</xdr:rowOff>
    </xdr:to>
    <xdr:pic>
      <xdr:nvPicPr>
        <xdr:cNvPr id="12795" name="Рисунок 12794">
          <a:extLst>
            <a:ext uri="{FF2B5EF4-FFF2-40B4-BE49-F238E27FC236}">
              <a16:creationId xmlns="" xmlns:a16="http://schemas.microsoft.com/office/drawing/2014/main" id="{00000000-0008-0000-0000-0000F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191</xdr:row>
      <xdr:rowOff>101600</xdr:rowOff>
    </xdr:from>
    <xdr:to>
      <xdr:col>1</xdr:col>
      <xdr:colOff>1586901</xdr:colOff>
      <xdr:row>191</xdr:row>
      <xdr:rowOff>1905000</xdr:rowOff>
    </xdr:to>
    <xdr:pic>
      <xdr:nvPicPr>
        <xdr:cNvPr id="12797" name="Рисунок 12796">
          <a:extLst>
            <a:ext uri="{FF2B5EF4-FFF2-40B4-BE49-F238E27FC236}">
              <a16:creationId xmlns="" xmlns:a16="http://schemas.microsoft.com/office/drawing/2014/main" id="{00000000-0008-0000-0000-0000F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192</xdr:row>
      <xdr:rowOff>101600</xdr:rowOff>
    </xdr:from>
    <xdr:to>
      <xdr:col>1</xdr:col>
      <xdr:colOff>1586901</xdr:colOff>
      <xdr:row>192</xdr:row>
      <xdr:rowOff>1905000</xdr:rowOff>
    </xdr:to>
    <xdr:pic>
      <xdr:nvPicPr>
        <xdr:cNvPr id="12799" name="Рисунок 12798">
          <a:extLst>
            <a:ext uri="{FF2B5EF4-FFF2-40B4-BE49-F238E27FC236}">
              <a16:creationId xmlns="" xmlns:a16="http://schemas.microsoft.com/office/drawing/2014/main" id="{00000000-0008-0000-0000-0000F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193</xdr:row>
      <xdr:rowOff>101600</xdr:rowOff>
    </xdr:from>
    <xdr:to>
      <xdr:col>1</xdr:col>
      <xdr:colOff>1586901</xdr:colOff>
      <xdr:row>193</xdr:row>
      <xdr:rowOff>1905000</xdr:rowOff>
    </xdr:to>
    <xdr:pic>
      <xdr:nvPicPr>
        <xdr:cNvPr id="12801" name="Рисунок 12800">
          <a:extLst>
            <a:ext uri="{FF2B5EF4-FFF2-40B4-BE49-F238E27FC236}">
              <a16:creationId xmlns="" xmlns:a16="http://schemas.microsoft.com/office/drawing/2014/main" id="{00000000-0008-0000-0000-00000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194</xdr:row>
      <xdr:rowOff>101600</xdr:rowOff>
    </xdr:from>
    <xdr:to>
      <xdr:col>1</xdr:col>
      <xdr:colOff>1585104</xdr:colOff>
      <xdr:row>194</xdr:row>
      <xdr:rowOff>1905000</xdr:rowOff>
    </xdr:to>
    <xdr:pic>
      <xdr:nvPicPr>
        <xdr:cNvPr id="12803" name="Рисунок 12802">
          <a:extLst>
            <a:ext uri="{FF2B5EF4-FFF2-40B4-BE49-F238E27FC236}">
              <a16:creationId xmlns="" xmlns:a16="http://schemas.microsoft.com/office/drawing/2014/main" id="{00000000-0008-0000-0000-00000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195</xdr:row>
      <xdr:rowOff>101600</xdr:rowOff>
    </xdr:from>
    <xdr:to>
      <xdr:col>1</xdr:col>
      <xdr:colOff>1586901</xdr:colOff>
      <xdr:row>195</xdr:row>
      <xdr:rowOff>1905000</xdr:rowOff>
    </xdr:to>
    <xdr:pic>
      <xdr:nvPicPr>
        <xdr:cNvPr id="12805" name="Рисунок 12804">
          <a:extLst>
            <a:ext uri="{FF2B5EF4-FFF2-40B4-BE49-F238E27FC236}">
              <a16:creationId xmlns="" xmlns:a16="http://schemas.microsoft.com/office/drawing/2014/main" id="{00000000-0008-0000-0000-00000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196</xdr:row>
      <xdr:rowOff>101600</xdr:rowOff>
    </xdr:from>
    <xdr:to>
      <xdr:col>1</xdr:col>
      <xdr:colOff>1586901</xdr:colOff>
      <xdr:row>196</xdr:row>
      <xdr:rowOff>1905000</xdr:rowOff>
    </xdr:to>
    <xdr:pic>
      <xdr:nvPicPr>
        <xdr:cNvPr id="12807" name="Рисунок 12806">
          <a:extLst>
            <a:ext uri="{FF2B5EF4-FFF2-40B4-BE49-F238E27FC236}">
              <a16:creationId xmlns="" xmlns:a16="http://schemas.microsoft.com/office/drawing/2014/main" id="{00000000-0008-0000-0000-00000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197</xdr:row>
      <xdr:rowOff>101600</xdr:rowOff>
    </xdr:from>
    <xdr:to>
      <xdr:col>1</xdr:col>
      <xdr:colOff>1586901</xdr:colOff>
      <xdr:row>197</xdr:row>
      <xdr:rowOff>1905000</xdr:rowOff>
    </xdr:to>
    <xdr:pic>
      <xdr:nvPicPr>
        <xdr:cNvPr id="12809" name="Рисунок 12808">
          <a:extLst>
            <a:ext uri="{FF2B5EF4-FFF2-40B4-BE49-F238E27FC236}">
              <a16:creationId xmlns="" xmlns:a16="http://schemas.microsoft.com/office/drawing/2014/main" id="{00000000-0008-0000-0000-00000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198</xdr:row>
      <xdr:rowOff>101600</xdr:rowOff>
    </xdr:from>
    <xdr:to>
      <xdr:col>1</xdr:col>
      <xdr:colOff>1586901</xdr:colOff>
      <xdr:row>198</xdr:row>
      <xdr:rowOff>1905000</xdr:rowOff>
    </xdr:to>
    <xdr:pic>
      <xdr:nvPicPr>
        <xdr:cNvPr id="12811" name="Рисунок 12810">
          <a:extLst>
            <a:ext uri="{FF2B5EF4-FFF2-40B4-BE49-F238E27FC236}">
              <a16:creationId xmlns="" xmlns:a16="http://schemas.microsoft.com/office/drawing/2014/main" id="{00000000-0008-0000-0000-00000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199</xdr:row>
      <xdr:rowOff>101600</xdr:rowOff>
    </xdr:from>
    <xdr:to>
      <xdr:col>1</xdr:col>
      <xdr:colOff>1585104</xdr:colOff>
      <xdr:row>199</xdr:row>
      <xdr:rowOff>1905000</xdr:rowOff>
    </xdr:to>
    <xdr:pic>
      <xdr:nvPicPr>
        <xdr:cNvPr id="12813" name="Рисунок 12812">
          <a:extLst>
            <a:ext uri="{FF2B5EF4-FFF2-40B4-BE49-F238E27FC236}">
              <a16:creationId xmlns="" xmlns:a16="http://schemas.microsoft.com/office/drawing/2014/main" id="{00000000-0008-0000-0000-00000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200</xdr:row>
      <xdr:rowOff>101600</xdr:rowOff>
    </xdr:from>
    <xdr:to>
      <xdr:col>1</xdr:col>
      <xdr:colOff>1586901</xdr:colOff>
      <xdr:row>200</xdr:row>
      <xdr:rowOff>1905000</xdr:rowOff>
    </xdr:to>
    <xdr:pic>
      <xdr:nvPicPr>
        <xdr:cNvPr id="12815" name="Рисунок 12814">
          <a:extLst>
            <a:ext uri="{FF2B5EF4-FFF2-40B4-BE49-F238E27FC236}">
              <a16:creationId xmlns="" xmlns:a16="http://schemas.microsoft.com/office/drawing/2014/main" id="{00000000-0008-0000-0000-00000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201</xdr:row>
      <xdr:rowOff>101600</xdr:rowOff>
    </xdr:from>
    <xdr:to>
      <xdr:col>1</xdr:col>
      <xdr:colOff>1586901</xdr:colOff>
      <xdr:row>201</xdr:row>
      <xdr:rowOff>1905000</xdr:rowOff>
    </xdr:to>
    <xdr:pic>
      <xdr:nvPicPr>
        <xdr:cNvPr id="12817" name="Рисунок 12816">
          <a:extLst>
            <a:ext uri="{FF2B5EF4-FFF2-40B4-BE49-F238E27FC236}">
              <a16:creationId xmlns="" xmlns:a16="http://schemas.microsoft.com/office/drawing/2014/main" id="{00000000-0008-0000-0000-00001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202</xdr:row>
      <xdr:rowOff>101600</xdr:rowOff>
    </xdr:from>
    <xdr:to>
      <xdr:col>1</xdr:col>
      <xdr:colOff>1586901</xdr:colOff>
      <xdr:row>202</xdr:row>
      <xdr:rowOff>1905000</xdr:rowOff>
    </xdr:to>
    <xdr:pic>
      <xdr:nvPicPr>
        <xdr:cNvPr id="12819" name="Рисунок 12818">
          <a:extLst>
            <a:ext uri="{FF2B5EF4-FFF2-40B4-BE49-F238E27FC236}">
              <a16:creationId xmlns="" xmlns:a16="http://schemas.microsoft.com/office/drawing/2014/main" id="{00000000-0008-0000-0000-00001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203</xdr:row>
      <xdr:rowOff>101600</xdr:rowOff>
    </xdr:from>
    <xdr:to>
      <xdr:col>1</xdr:col>
      <xdr:colOff>1585104</xdr:colOff>
      <xdr:row>203</xdr:row>
      <xdr:rowOff>1905000</xdr:rowOff>
    </xdr:to>
    <xdr:pic>
      <xdr:nvPicPr>
        <xdr:cNvPr id="12821" name="Рисунок 12820">
          <a:extLst>
            <a:ext uri="{FF2B5EF4-FFF2-40B4-BE49-F238E27FC236}">
              <a16:creationId xmlns="" xmlns:a16="http://schemas.microsoft.com/office/drawing/2014/main" id="{00000000-0008-0000-0000-00001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204</xdr:row>
      <xdr:rowOff>101600</xdr:rowOff>
    </xdr:from>
    <xdr:to>
      <xdr:col>1</xdr:col>
      <xdr:colOff>1905000</xdr:colOff>
      <xdr:row>204</xdr:row>
      <xdr:rowOff>1905000</xdr:rowOff>
    </xdr:to>
    <xdr:pic>
      <xdr:nvPicPr>
        <xdr:cNvPr id="12823" name="Рисунок 12822">
          <a:extLst>
            <a:ext uri="{FF2B5EF4-FFF2-40B4-BE49-F238E27FC236}">
              <a16:creationId xmlns="" xmlns:a16="http://schemas.microsoft.com/office/drawing/2014/main" id="{00000000-0008-0000-0000-00001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372237</xdr:colOff>
      <xdr:row>205</xdr:row>
      <xdr:rowOff>101600</xdr:rowOff>
    </xdr:from>
    <xdr:to>
      <xdr:col>1</xdr:col>
      <xdr:colOff>1634364</xdr:colOff>
      <xdr:row>205</xdr:row>
      <xdr:rowOff>1905000</xdr:rowOff>
    </xdr:to>
    <xdr:pic>
      <xdr:nvPicPr>
        <xdr:cNvPr id="12825" name="Рисунок 12824">
          <a:extLst>
            <a:ext uri="{FF2B5EF4-FFF2-40B4-BE49-F238E27FC236}">
              <a16:creationId xmlns="" xmlns:a16="http://schemas.microsoft.com/office/drawing/2014/main" id="{00000000-0008-0000-0000-00001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206</xdr:row>
      <xdr:rowOff>101600</xdr:rowOff>
    </xdr:from>
    <xdr:to>
      <xdr:col>1</xdr:col>
      <xdr:colOff>1585104</xdr:colOff>
      <xdr:row>206</xdr:row>
      <xdr:rowOff>1905000</xdr:rowOff>
    </xdr:to>
    <xdr:pic>
      <xdr:nvPicPr>
        <xdr:cNvPr id="12827" name="Рисунок 12826">
          <a:extLst>
            <a:ext uri="{FF2B5EF4-FFF2-40B4-BE49-F238E27FC236}">
              <a16:creationId xmlns="" xmlns:a16="http://schemas.microsoft.com/office/drawing/2014/main" id="{00000000-0008-0000-0000-00001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207</xdr:row>
      <xdr:rowOff>101600</xdr:rowOff>
    </xdr:from>
    <xdr:to>
      <xdr:col>1</xdr:col>
      <xdr:colOff>1586901</xdr:colOff>
      <xdr:row>207</xdr:row>
      <xdr:rowOff>1905000</xdr:rowOff>
    </xdr:to>
    <xdr:pic>
      <xdr:nvPicPr>
        <xdr:cNvPr id="12829" name="Рисунок 12828">
          <a:extLst>
            <a:ext uri="{FF2B5EF4-FFF2-40B4-BE49-F238E27FC236}">
              <a16:creationId xmlns="" xmlns:a16="http://schemas.microsoft.com/office/drawing/2014/main" id="{00000000-0008-0000-0000-00001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208</xdr:row>
      <xdr:rowOff>101600</xdr:rowOff>
    </xdr:from>
    <xdr:to>
      <xdr:col>1</xdr:col>
      <xdr:colOff>1586901</xdr:colOff>
      <xdr:row>208</xdr:row>
      <xdr:rowOff>1905000</xdr:rowOff>
    </xdr:to>
    <xdr:pic>
      <xdr:nvPicPr>
        <xdr:cNvPr id="12831" name="Рисунок 12830">
          <a:extLst>
            <a:ext uri="{FF2B5EF4-FFF2-40B4-BE49-F238E27FC236}">
              <a16:creationId xmlns="" xmlns:a16="http://schemas.microsoft.com/office/drawing/2014/main" id="{00000000-0008-0000-0000-00001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209</xdr:row>
      <xdr:rowOff>101600</xdr:rowOff>
    </xdr:from>
    <xdr:to>
      <xdr:col>1</xdr:col>
      <xdr:colOff>1585104</xdr:colOff>
      <xdr:row>209</xdr:row>
      <xdr:rowOff>1905000</xdr:rowOff>
    </xdr:to>
    <xdr:pic>
      <xdr:nvPicPr>
        <xdr:cNvPr id="12833" name="Рисунок 12832">
          <a:extLst>
            <a:ext uri="{FF2B5EF4-FFF2-40B4-BE49-F238E27FC236}">
              <a16:creationId xmlns="" xmlns:a16="http://schemas.microsoft.com/office/drawing/2014/main" id="{00000000-0008-0000-0000-00002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210</xdr:row>
      <xdr:rowOff>101600</xdr:rowOff>
    </xdr:from>
    <xdr:to>
      <xdr:col>1</xdr:col>
      <xdr:colOff>1585104</xdr:colOff>
      <xdr:row>210</xdr:row>
      <xdr:rowOff>1905000</xdr:rowOff>
    </xdr:to>
    <xdr:pic>
      <xdr:nvPicPr>
        <xdr:cNvPr id="12835" name="Рисунок 12834">
          <a:extLst>
            <a:ext uri="{FF2B5EF4-FFF2-40B4-BE49-F238E27FC236}">
              <a16:creationId xmlns="" xmlns:a16="http://schemas.microsoft.com/office/drawing/2014/main" id="{00000000-0008-0000-0000-00002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211</xdr:row>
      <xdr:rowOff>101600</xdr:rowOff>
    </xdr:from>
    <xdr:to>
      <xdr:col>1</xdr:col>
      <xdr:colOff>1586901</xdr:colOff>
      <xdr:row>211</xdr:row>
      <xdr:rowOff>1905000</xdr:rowOff>
    </xdr:to>
    <xdr:pic>
      <xdr:nvPicPr>
        <xdr:cNvPr id="12837" name="Рисунок 12836">
          <a:extLst>
            <a:ext uri="{FF2B5EF4-FFF2-40B4-BE49-F238E27FC236}">
              <a16:creationId xmlns="" xmlns:a16="http://schemas.microsoft.com/office/drawing/2014/main" id="{00000000-0008-0000-0000-00002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212</xdr:row>
      <xdr:rowOff>101600</xdr:rowOff>
    </xdr:from>
    <xdr:to>
      <xdr:col>1</xdr:col>
      <xdr:colOff>1586901</xdr:colOff>
      <xdr:row>212</xdr:row>
      <xdr:rowOff>1905000</xdr:rowOff>
    </xdr:to>
    <xdr:pic>
      <xdr:nvPicPr>
        <xdr:cNvPr id="12839" name="Рисунок 12838">
          <a:extLst>
            <a:ext uri="{FF2B5EF4-FFF2-40B4-BE49-F238E27FC236}">
              <a16:creationId xmlns="" xmlns:a16="http://schemas.microsoft.com/office/drawing/2014/main" id="{00000000-0008-0000-0000-00002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213</xdr:row>
      <xdr:rowOff>101600</xdr:rowOff>
    </xdr:from>
    <xdr:to>
      <xdr:col>1</xdr:col>
      <xdr:colOff>1585104</xdr:colOff>
      <xdr:row>213</xdr:row>
      <xdr:rowOff>1905000</xdr:rowOff>
    </xdr:to>
    <xdr:pic>
      <xdr:nvPicPr>
        <xdr:cNvPr id="12841" name="Рисунок 12840">
          <a:extLst>
            <a:ext uri="{FF2B5EF4-FFF2-40B4-BE49-F238E27FC236}">
              <a16:creationId xmlns="" xmlns:a16="http://schemas.microsoft.com/office/drawing/2014/main" id="{00000000-0008-0000-0000-00002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214</xdr:row>
      <xdr:rowOff>101600</xdr:rowOff>
    </xdr:from>
    <xdr:to>
      <xdr:col>1</xdr:col>
      <xdr:colOff>1585104</xdr:colOff>
      <xdr:row>214</xdr:row>
      <xdr:rowOff>1905000</xdr:rowOff>
    </xdr:to>
    <xdr:pic>
      <xdr:nvPicPr>
        <xdr:cNvPr id="12843" name="Рисунок 12842">
          <a:extLst>
            <a:ext uri="{FF2B5EF4-FFF2-40B4-BE49-F238E27FC236}">
              <a16:creationId xmlns="" xmlns:a16="http://schemas.microsoft.com/office/drawing/2014/main" id="{00000000-0008-0000-0000-00002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215</xdr:row>
      <xdr:rowOff>101600</xdr:rowOff>
    </xdr:from>
    <xdr:to>
      <xdr:col>1</xdr:col>
      <xdr:colOff>1905000</xdr:colOff>
      <xdr:row>215</xdr:row>
      <xdr:rowOff>1905000</xdr:rowOff>
    </xdr:to>
    <xdr:pic>
      <xdr:nvPicPr>
        <xdr:cNvPr id="12845" name="Рисунок 12844">
          <a:extLst>
            <a:ext uri="{FF2B5EF4-FFF2-40B4-BE49-F238E27FC236}">
              <a16:creationId xmlns="" xmlns:a16="http://schemas.microsoft.com/office/drawing/2014/main" id="{00000000-0008-0000-0000-00002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216</xdr:row>
      <xdr:rowOff>101600</xdr:rowOff>
    </xdr:from>
    <xdr:to>
      <xdr:col>1</xdr:col>
      <xdr:colOff>1586901</xdr:colOff>
      <xdr:row>216</xdr:row>
      <xdr:rowOff>1905000</xdr:rowOff>
    </xdr:to>
    <xdr:pic>
      <xdr:nvPicPr>
        <xdr:cNvPr id="12849" name="Рисунок 12848">
          <a:extLst>
            <a:ext uri="{FF2B5EF4-FFF2-40B4-BE49-F238E27FC236}">
              <a16:creationId xmlns="" xmlns:a16="http://schemas.microsoft.com/office/drawing/2014/main" id="{00000000-0008-0000-0000-00003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217</xdr:row>
      <xdr:rowOff>101600</xdr:rowOff>
    </xdr:from>
    <xdr:to>
      <xdr:col>1</xdr:col>
      <xdr:colOff>1586901</xdr:colOff>
      <xdr:row>217</xdr:row>
      <xdr:rowOff>1905000</xdr:rowOff>
    </xdr:to>
    <xdr:pic>
      <xdr:nvPicPr>
        <xdr:cNvPr id="12851" name="Рисунок 12850">
          <a:extLst>
            <a:ext uri="{FF2B5EF4-FFF2-40B4-BE49-F238E27FC236}">
              <a16:creationId xmlns="" xmlns:a16="http://schemas.microsoft.com/office/drawing/2014/main" id="{00000000-0008-0000-0000-00003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218</xdr:row>
      <xdr:rowOff>101600</xdr:rowOff>
    </xdr:from>
    <xdr:to>
      <xdr:col>1</xdr:col>
      <xdr:colOff>1586901</xdr:colOff>
      <xdr:row>218</xdr:row>
      <xdr:rowOff>1905000</xdr:rowOff>
    </xdr:to>
    <xdr:pic>
      <xdr:nvPicPr>
        <xdr:cNvPr id="12853" name="Рисунок 12852">
          <a:extLst>
            <a:ext uri="{FF2B5EF4-FFF2-40B4-BE49-F238E27FC236}">
              <a16:creationId xmlns="" xmlns:a16="http://schemas.microsoft.com/office/drawing/2014/main" id="{00000000-0008-0000-0000-00003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219</xdr:row>
      <xdr:rowOff>101600</xdr:rowOff>
    </xdr:from>
    <xdr:to>
      <xdr:col>1</xdr:col>
      <xdr:colOff>1586901</xdr:colOff>
      <xdr:row>219</xdr:row>
      <xdr:rowOff>1905000</xdr:rowOff>
    </xdr:to>
    <xdr:pic>
      <xdr:nvPicPr>
        <xdr:cNvPr id="12855" name="Рисунок 12854">
          <a:extLst>
            <a:ext uri="{FF2B5EF4-FFF2-40B4-BE49-F238E27FC236}">
              <a16:creationId xmlns="" xmlns:a16="http://schemas.microsoft.com/office/drawing/2014/main" id="{00000000-0008-0000-0000-00003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220</xdr:row>
      <xdr:rowOff>101600</xdr:rowOff>
    </xdr:from>
    <xdr:to>
      <xdr:col>1</xdr:col>
      <xdr:colOff>1585104</xdr:colOff>
      <xdr:row>220</xdr:row>
      <xdr:rowOff>1905000</xdr:rowOff>
    </xdr:to>
    <xdr:pic>
      <xdr:nvPicPr>
        <xdr:cNvPr id="12857" name="Рисунок 12856">
          <a:extLst>
            <a:ext uri="{FF2B5EF4-FFF2-40B4-BE49-F238E27FC236}">
              <a16:creationId xmlns="" xmlns:a16="http://schemas.microsoft.com/office/drawing/2014/main" id="{00000000-0008-0000-0000-00003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221</xdr:row>
      <xdr:rowOff>101600</xdr:rowOff>
    </xdr:from>
    <xdr:to>
      <xdr:col>1</xdr:col>
      <xdr:colOff>1586901</xdr:colOff>
      <xdr:row>221</xdr:row>
      <xdr:rowOff>1905000</xdr:rowOff>
    </xdr:to>
    <xdr:pic>
      <xdr:nvPicPr>
        <xdr:cNvPr id="12859" name="Рисунок 12858">
          <a:extLst>
            <a:ext uri="{FF2B5EF4-FFF2-40B4-BE49-F238E27FC236}">
              <a16:creationId xmlns="" xmlns:a16="http://schemas.microsoft.com/office/drawing/2014/main" id="{00000000-0008-0000-0000-00003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222</xdr:row>
      <xdr:rowOff>101600</xdr:rowOff>
    </xdr:from>
    <xdr:to>
      <xdr:col>1</xdr:col>
      <xdr:colOff>1585104</xdr:colOff>
      <xdr:row>222</xdr:row>
      <xdr:rowOff>1905000</xdr:rowOff>
    </xdr:to>
    <xdr:pic>
      <xdr:nvPicPr>
        <xdr:cNvPr id="12861" name="Рисунок 12860">
          <a:extLst>
            <a:ext uri="{FF2B5EF4-FFF2-40B4-BE49-F238E27FC236}">
              <a16:creationId xmlns="" xmlns:a16="http://schemas.microsoft.com/office/drawing/2014/main" id="{00000000-0008-0000-0000-00003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223</xdr:row>
      <xdr:rowOff>101600</xdr:rowOff>
    </xdr:from>
    <xdr:to>
      <xdr:col>1</xdr:col>
      <xdr:colOff>1586901</xdr:colOff>
      <xdr:row>223</xdr:row>
      <xdr:rowOff>1905000</xdr:rowOff>
    </xdr:to>
    <xdr:pic>
      <xdr:nvPicPr>
        <xdr:cNvPr id="12863" name="Рисунок 12862">
          <a:extLst>
            <a:ext uri="{FF2B5EF4-FFF2-40B4-BE49-F238E27FC236}">
              <a16:creationId xmlns="" xmlns:a16="http://schemas.microsoft.com/office/drawing/2014/main" id="{00000000-0008-0000-0000-00003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224</xdr:row>
      <xdr:rowOff>422275</xdr:rowOff>
    </xdr:from>
    <xdr:to>
      <xdr:col>1</xdr:col>
      <xdr:colOff>1905000</xdr:colOff>
      <xdr:row>224</xdr:row>
      <xdr:rowOff>1584768</xdr:rowOff>
    </xdr:to>
    <xdr:pic>
      <xdr:nvPicPr>
        <xdr:cNvPr id="12865" name="Рисунок 12864">
          <a:extLst>
            <a:ext uri="{FF2B5EF4-FFF2-40B4-BE49-F238E27FC236}">
              <a16:creationId xmlns="" xmlns:a16="http://schemas.microsoft.com/office/drawing/2014/main" id="{00000000-0008-0000-0000-00004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225</xdr:row>
      <xdr:rowOff>101600</xdr:rowOff>
    </xdr:from>
    <xdr:to>
      <xdr:col>1</xdr:col>
      <xdr:colOff>1585104</xdr:colOff>
      <xdr:row>225</xdr:row>
      <xdr:rowOff>1905000</xdr:rowOff>
    </xdr:to>
    <xdr:pic>
      <xdr:nvPicPr>
        <xdr:cNvPr id="12867" name="Рисунок 12866">
          <a:extLst>
            <a:ext uri="{FF2B5EF4-FFF2-40B4-BE49-F238E27FC236}">
              <a16:creationId xmlns="" xmlns:a16="http://schemas.microsoft.com/office/drawing/2014/main" id="{00000000-0008-0000-0000-00004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226</xdr:row>
      <xdr:rowOff>101600</xdr:rowOff>
    </xdr:from>
    <xdr:to>
      <xdr:col>1</xdr:col>
      <xdr:colOff>1905000</xdr:colOff>
      <xdr:row>226</xdr:row>
      <xdr:rowOff>1905000</xdr:rowOff>
    </xdr:to>
    <xdr:pic>
      <xdr:nvPicPr>
        <xdr:cNvPr id="12873" name="Рисунок 12872">
          <a:extLst>
            <a:ext uri="{FF2B5EF4-FFF2-40B4-BE49-F238E27FC236}">
              <a16:creationId xmlns="" xmlns:a16="http://schemas.microsoft.com/office/drawing/2014/main" id="{00000000-0008-0000-0000-00004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227</xdr:row>
      <xdr:rowOff>357981</xdr:rowOff>
    </xdr:from>
    <xdr:to>
      <xdr:col>1</xdr:col>
      <xdr:colOff>1905000</xdr:colOff>
      <xdr:row>227</xdr:row>
      <xdr:rowOff>1648640</xdr:rowOff>
    </xdr:to>
    <xdr:pic>
      <xdr:nvPicPr>
        <xdr:cNvPr id="12875" name="Рисунок 12874">
          <a:extLst>
            <a:ext uri="{FF2B5EF4-FFF2-40B4-BE49-F238E27FC236}">
              <a16:creationId xmlns="" xmlns:a16="http://schemas.microsoft.com/office/drawing/2014/main" id="{00000000-0008-0000-0000-00004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33550" y="-2147483648"/>
          <a:ext cx="1800225" cy="12858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228</xdr:row>
      <xdr:rowOff>101600</xdr:rowOff>
    </xdr:from>
    <xdr:to>
      <xdr:col>1</xdr:col>
      <xdr:colOff>1905000</xdr:colOff>
      <xdr:row>228</xdr:row>
      <xdr:rowOff>1905000</xdr:rowOff>
    </xdr:to>
    <xdr:pic>
      <xdr:nvPicPr>
        <xdr:cNvPr id="12877" name="Рисунок 12876">
          <a:extLst>
            <a:ext uri="{FF2B5EF4-FFF2-40B4-BE49-F238E27FC236}">
              <a16:creationId xmlns="" xmlns:a16="http://schemas.microsoft.com/office/drawing/2014/main" id="{00000000-0008-0000-0000-00004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394277</xdr:colOff>
      <xdr:row>230</xdr:row>
      <xdr:rowOff>101600</xdr:rowOff>
    </xdr:from>
    <xdr:to>
      <xdr:col>1</xdr:col>
      <xdr:colOff>1612322</xdr:colOff>
      <xdr:row>230</xdr:row>
      <xdr:rowOff>1905000</xdr:rowOff>
    </xdr:to>
    <xdr:pic>
      <xdr:nvPicPr>
        <xdr:cNvPr id="12879" name="Рисунок 12878">
          <a:extLst>
            <a:ext uri="{FF2B5EF4-FFF2-40B4-BE49-F238E27FC236}">
              <a16:creationId xmlns="" xmlns:a16="http://schemas.microsoft.com/office/drawing/2014/main" id="{00000000-0008-0000-0000-00004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019300" y="-2147483648"/>
          <a:ext cx="12192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231</xdr:row>
      <xdr:rowOff>101600</xdr:rowOff>
    </xdr:from>
    <xdr:to>
      <xdr:col>1</xdr:col>
      <xdr:colOff>1586901</xdr:colOff>
      <xdr:row>231</xdr:row>
      <xdr:rowOff>1905000</xdr:rowOff>
    </xdr:to>
    <xdr:pic>
      <xdr:nvPicPr>
        <xdr:cNvPr id="12881" name="Рисунок 12880">
          <a:extLst>
            <a:ext uri="{FF2B5EF4-FFF2-40B4-BE49-F238E27FC236}">
              <a16:creationId xmlns="" xmlns:a16="http://schemas.microsoft.com/office/drawing/2014/main" id="{00000000-0008-0000-0000-00005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232</xdr:row>
      <xdr:rowOff>101600</xdr:rowOff>
    </xdr:from>
    <xdr:to>
      <xdr:col>1</xdr:col>
      <xdr:colOff>1586901</xdr:colOff>
      <xdr:row>232</xdr:row>
      <xdr:rowOff>1905000</xdr:rowOff>
    </xdr:to>
    <xdr:pic>
      <xdr:nvPicPr>
        <xdr:cNvPr id="12883" name="Рисунок 12882">
          <a:extLst>
            <a:ext uri="{FF2B5EF4-FFF2-40B4-BE49-F238E27FC236}">
              <a16:creationId xmlns="" xmlns:a16="http://schemas.microsoft.com/office/drawing/2014/main" id="{00000000-0008-0000-0000-00005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233</xdr:row>
      <xdr:rowOff>101600</xdr:rowOff>
    </xdr:from>
    <xdr:to>
      <xdr:col>1</xdr:col>
      <xdr:colOff>1586901</xdr:colOff>
      <xdr:row>233</xdr:row>
      <xdr:rowOff>1905000</xdr:rowOff>
    </xdr:to>
    <xdr:pic>
      <xdr:nvPicPr>
        <xdr:cNvPr id="12885" name="Рисунок 12884">
          <a:extLst>
            <a:ext uri="{FF2B5EF4-FFF2-40B4-BE49-F238E27FC236}">
              <a16:creationId xmlns="" xmlns:a16="http://schemas.microsoft.com/office/drawing/2014/main" id="{00000000-0008-0000-0000-00005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234</xdr:row>
      <xdr:rowOff>101600</xdr:rowOff>
    </xdr:from>
    <xdr:to>
      <xdr:col>1</xdr:col>
      <xdr:colOff>1585104</xdr:colOff>
      <xdr:row>234</xdr:row>
      <xdr:rowOff>1905000</xdr:rowOff>
    </xdr:to>
    <xdr:pic>
      <xdr:nvPicPr>
        <xdr:cNvPr id="12887" name="Рисунок 12886">
          <a:extLst>
            <a:ext uri="{FF2B5EF4-FFF2-40B4-BE49-F238E27FC236}">
              <a16:creationId xmlns="" xmlns:a16="http://schemas.microsoft.com/office/drawing/2014/main" id="{00000000-0008-0000-0000-00005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235</xdr:row>
      <xdr:rowOff>101600</xdr:rowOff>
    </xdr:from>
    <xdr:to>
      <xdr:col>1</xdr:col>
      <xdr:colOff>1586901</xdr:colOff>
      <xdr:row>235</xdr:row>
      <xdr:rowOff>1905000</xdr:rowOff>
    </xdr:to>
    <xdr:pic>
      <xdr:nvPicPr>
        <xdr:cNvPr id="12889" name="Рисунок 12888">
          <a:extLst>
            <a:ext uri="{FF2B5EF4-FFF2-40B4-BE49-F238E27FC236}">
              <a16:creationId xmlns="" xmlns:a16="http://schemas.microsoft.com/office/drawing/2014/main" id="{00000000-0008-0000-0000-00005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236</xdr:row>
      <xdr:rowOff>101600</xdr:rowOff>
    </xdr:from>
    <xdr:to>
      <xdr:col>1</xdr:col>
      <xdr:colOff>1586901</xdr:colOff>
      <xdr:row>236</xdr:row>
      <xdr:rowOff>1905000</xdr:rowOff>
    </xdr:to>
    <xdr:pic>
      <xdr:nvPicPr>
        <xdr:cNvPr id="12903" name="Рисунок 12902">
          <a:extLst>
            <a:ext uri="{FF2B5EF4-FFF2-40B4-BE49-F238E27FC236}">
              <a16:creationId xmlns="" xmlns:a16="http://schemas.microsoft.com/office/drawing/2014/main" id="{00000000-0008-0000-0000-00006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237</xdr:row>
      <xdr:rowOff>101600</xdr:rowOff>
    </xdr:from>
    <xdr:to>
      <xdr:col>1</xdr:col>
      <xdr:colOff>1585104</xdr:colOff>
      <xdr:row>237</xdr:row>
      <xdr:rowOff>1905000</xdr:rowOff>
    </xdr:to>
    <xdr:pic>
      <xdr:nvPicPr>
        <xdr:cNvPr id="12905" name="Рисунок 12904">
          <a:extLst>
            <a:ext uri="{FF2B5EF4-FFF2-40B4-BE49-F238E27FC236}">
              <a16:creationId xmlns="" xmlns:a16="http://schemas.microsoft.com/office/drawing/2014/main" id="{00000000-0008-0000-0000-00006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238</xdr:row>
      <xdr:rowOff>101600</xdr:rowOff>
    </xdr:from>
    <xdr:to>
      <xdr:col>1</xdr:col>
      <xdr:colOff>1586901</xdr:colOff>
      <xdr:row>238</xdr:row>
      <xdr:rowOff>1905000</xdr:rowOff>
    </xdr:to>
    <xdr:pic>
      <xdr:nvPicPr>
        <xdr:cNvPr id="12907" name="Рисунок 12906">
          <a:extLst>
            <a:ext uri="{FF2B5EF4-FFF2-40B4-BE49-F238E27FC236}">
              <a16:creationId xmlns="" xmlns:a16="http://schemas.microsoft.com/office/drawing/2014/main" id="{00000000-0008-0000-0000-00006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239</xdr:row>
      <xdr:rowOff>101600</xdr:rowOff>
    </xdr:from>
    <xdr:to>
      <xdr:col>1</xdr:col>
      <xdr:colOff>1585104</xdr:colOff>
      <xdr:row>239</xdr:row>
      <xdr:rowOff>1905000</xdr:rowOff>
    </xdr:to>
    <xdr:pic>
      <xdr:nvPicPr>
        <xdr:cNvPr id="12909" name="Рисунок 12908">
          <a:extLst>
            <a:ext uri="{FF2B5EF4-FFF2-40B4-BE49-F238E27FC236}">
              <a16:creationId xmlns="" xmlns:a16="http://schemas.microsoft.com/office/drawing/2014/main" id="{00000000-0008-0000-0000-00006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240</xdr:row>
      <xdr:rowOff>101600</xdr:rowOff>
    </xdr:from>
    <xdr:to>
      <xdr:col>1</xdr:col>
      <xdr:colOff>1586901</xdr:colOff>
      <xdr:row>240</xdr:row>
      <xdr:rowOff>1905000</xdr:rowOff>
    </xdr:to>
    <xdr:pic>
      <xdr:nvPicPr>
        <xdr:cNvPr id="12911" name="Рисунок 12910">
          <a:extLst>
            <a:ext uri="{FF2B5EF4-FFF2-40B4-BE49-F238E27FC236}">
              <a16:creationId xmlns="" xmlns:a16="http://schemas.microsoft.com/office/drawing/2014/main" id="{00000000-0008-0000-0000-00006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241</xdr:row>
      <xdr:rowOff>101600</xdr:rowOff>
    </xdr:from>
    <xdr:to>
      <xdr:col>1</xdr:col>
      <xdr:colOff>1585104</xdr:colOff>
      <xdr:row>241</xdr:row>
      <xdr:rowOff>1905000</xdr:rowOff>
    </xdr:to>
    <xdr:pic>
      <xdr:nvPicPr>
        <xdr:cNvPr id="12913" name="Рисунок 12912">
          <a:extLst>
            <a:ext uri="{FF2B5EF4-FFF2-40B4-BE49-F238E27FC236}">
              <a16:creationId xmlns="" xmlns:a16="http://schemas.microsoft.com/office/drawing/2014/main" id="{00000000-0008-0000-0000-00007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242</xdr:row>
      <xdr:rowOff>101600</xdr:rowOff>
    </xdr:from>
    <xdr:to>
      <xdr:col>1</xdr:col>
      <xdr:colOff>1586901</xdr:colOff>
      <xdr:row>242</xdr:row>
      <xdr:rowOff>1905000</xdr:rowOff>
    </xdr:to>
    <xdr:pic>
      <xdr:nvPicPr>
        <xdr:cNvPr id="12915" name="Рисунок 12914">
          <a:extLst>
            <a:ext uri="{FF2B5EF4-FFF2-40B4-BE49-F238E27FC236}">
              <a16:creationId xmlns="" xmlns:a16="http://schemas.microsoft.com/office/drawing/2014/main" id="{00000000-0008-0000-0000-00007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243</xdr:row>
      <xdr:rowOff>101600</xdr:rowOff>
    </xdr:from>
    <xdr:to>
      <xdr:col>1</xdr:col>
      <xdr:colOff>1586901</xdr:colOff>
      <xdr:row>243</xdr:row>
      <xdr:rowOff>1905000</xdr:rowOff>
    </xdr:to>
    <xdr:pic>
      <xdr:nvPicPr>
        <xdr:cNvPr id="12917" name="Рисунок 12916">
          <a:extLst>
            <a:ext uri="{FF2B5EF4-FFF2-40B4-BE49-F238E27FC236}">
              <a16:creationId xmlns="" xmlns:a16="http://schemas.microsoft.com/office/drawing/2014/main" id="{00000000-0008-0000-0000-00007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244</xdr:row>
      <xdr:rowOff>101600</xdr:rowOff>
    </xdr:from>
    <xdr:to>
      <xdr:col>1</xdr:col>
      <xdr:colOff>1586901</xdr:colOff>
      <xdr:row>244</xdr:row>
      <xdr:rowOff>1905000</xdr:rowOff>
    </xdr:to>
    <xdr:pic>
      <xdr:nvPicPr>
        <xdr:cNvPr id="12919" name="Рисунок 12918">
          <a:extLst>
            <a:ext uri="{FF2B5EF4-FFF2-40B4-BE49-F238E27FC236}">
              <a16:creationId xmlns="" xmlns:a16="http://schemas.microsoft.com/office/drawing/2014/main" id="{00000000-0008-0000-0000-00007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245</xdr:row>
      <xdr:rowOff>101600</xdr:rowOff>
    </xdr:from>
    <xdr:to>
      <xdr:col>1</xdr:col>
      <xdr:colOff>1585104</xdr:colOff>
      <xdr:row>245</xdr:row>
      <xdr:rowOff>1905000</xdr:rowOff>
    </xdr:to>
    <xdr:pic>
      <xdr:nvPicPr>
        <xdr:cNvPr id="12921" name="Рисунок 12920">
          <a:extLst>
            <a:ext uri="{FF2B5EF4-FFF2-40B4-BE49-F238E27FC236}">
              <a16:creationId xmlns="" xmlns:a16="http://schemas.microsoft.com/office/drawing/2014/main" id="{00000000-0008-0000-0000-00007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246</xdr:row>
      <xdr:rowOff>101600</xdr:rowOff>
    </xdr:from>
    <xdr:to>
      <xdr:col>1</xdr:col>
      <xdr:colOff>1586901</xdr:colOff>
      <xdr:row>246</xdr:row>
      <xdr:rowOff>1905000</xdr:rowOff>
    </xdr:to>
    <xdr:pic>
      <xdr:nvPicPr>
        <xdr:cNvPr id="12923" name="Рисунок 12922">
          <a:extLst>
            <a:ext uri="{FF2B5EF4-FFF2-40B4-BE49-F238E27FC236}">
              <a16:creationId xmlns="" xmlns:a16="http://schemas.microsoft.com/office/drawing/2014/main" id="{00000000-0008-0000-0000-00007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247</xdr:row>
      <xdr:rowOff>101600</xdr:rowOff>
    </xdr:from>
    <xdr:to>
      <xdr:col>1</xdr:col>
      <xdr:colOff>1585104</xdr:colOff>
      <xdr:row>247</xdr:row>
      <xdr:rowOff>1905000</xdr:rowOff>
    </xdr:to>
    <xdr:pic>
      <xdr:nvPicPr>
        <xdr:cNvPr id="12925" name="Рисунок 12924">
          <a:extLst>
            <a:ext uri="{FF2B5EF4-FFF2-40B4-BE49-F238E27FC236}">
              <a16:creationId xmlns="" xmlns:a16="http://schemas.microsoft.com/office/drawing/2014/main" id="{00000000-0008-0000-0000-00007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248</xdr:row>
      <xdr:rowOff>101600</xdr:rowOff>
    </xdr:from>
    <xdr:to>
      <xdr:col>1</xdr:col>
      <xdr:colOff>1585104</xdr:colOff>
      <xdr:row>248</xdr:row>
      <xdr:rowOff>1905000</xdr:rowOff>
    </xdr:to>
    <xdr:pic>
      <xdr:nvPicPr>
        <xdr:cNvPr id="12927" name="Рисунок 12926">
          <a:extLst>
            <a:ext uri="{FF2B5EF4-FFF2-40B4-BE49-F238E27FC236}">
              <a16:creationId xmlns="" xmlns:a16="http://schemas.microsoft.com/office/drawing/2014/main" id="{00000000-0008-0000-0000-00007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249</xdr:row>
      <xdr:rowOff>101600</xdr:rowOff>
    </xdr:from>
    <xdr:to>
      <xdr:col>1</xdr:col>
      <xdr:colOff>1905000</xdr:colOff>
      <xdr:row>249</xdr:row>
      <xdr:rowOff>1905000</xdr:rowOff>
    </xdr:to>
    <xdr:pic>
      <xdr:nvPicPr>
        <xdr:cNvPr id="12929" name="Рисунок 12928">
          <a:extLst>
            <a:ext uri="{FF2B5EF4-FFF2-40B4-BE49-F238E27FC236}">
              <a16:creationId xmlns="" xmlns:a16="http://schemas.microsoft.com/office/drawing/2014/main" id="{00000000-0008-0000-0000-00008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250</xdr:row>
      <xdr:rowOff>101600</xdr:rowOff>
    </xdr:from>
    <xdr:to>
      <xdr:col>1</xdr:col>
      <xdr:colOff>1905000</xdr:colOff>
      <xdr:row>250</xdr:row>
      <xdr:rowOff>1905000</xdr:rowOff>
    </xdr:to>
    <xdr:pic>
      <xdr:nvPicPr>
        <xdr:cNvPr id="12931" name="Рисунок 12930">
          <a:extLst>
            <a:ext uri="{FF2B5EF4-FFF2-40B4-BE49-F238E27FC236}">
              <a16:creationId xmlns="" xmlns:a16="http://schemas.microsoft.com/office/drawing/2014/main" id="{00000000-0008-0000-0000-00008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251</xdr:row>
      <xdr:rowOff>101600</xdr:rowOff>
    </xdr:from>
    <xdr:to>
      <xdr:col>1</xdr:col>
      <xdr:colOff>1905000</xdr:colOff>
      <xdr:row>251</xdr:row>
      <xdr:rowOff>1905000</xdr:rowOff>
    </xdr:to>
    <xdr:pic>
      <xdr:nvPicPr>
        <xdr:cNvPr id="12933" name="Рисунок 12932">
          <a:extLst>
            <a:ext uri="{FF2B5EF4-FFF2-40B4-BE49-F238E27FC236}">
              <a16:creationId xmlns="" xmlns:a16="http://schemas.microsoft.com/office/drawing/2014/main" id="{00000000-0008-0000-0000-00008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112144</xdr:colOff>
      <xdr:row>252</xdr:row>
      <xdr:rowOff>101600</xdr:rowOff>
    </xdr:from>
    <xdr:to>
      <xdr:col>1</xdr:col>
      <xdr:colOff>1894455</xdr:colOff>
      <xdr:row>252</xdr:row>
      <xdr:rowOff>1905000</xdr:rowOff>
    </xdr:to>
    <xdr:pic>
      <xdr:nvPicPr>
        <xdr:cNvPr id="12935" name="Рисунок 12934">
          <a:extLst>
            <a:ext uri="{FF2B5EF4-FFF2-40B4-BE49-F238E27FC236}">
              <a16:creationId xmlns="" xmlns:a16="http://schemas.microsoft.com/office/drawing/2014/main" id="{00000000-0008-0000-0000-00008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43075" y="-2147483648"/>
          <a:ext cx="1781175" cy="1800225"/>
        </a:xfrm>
        <a:prstGeom prst="rect">
          <a:avLst/>
        </a:prstGeom>
      </xdr:spPr>
    </xdr:pic>
    <xdr:clientData/>
  </xdr:twoCellAnchor>
  <xdr:twoCellAnchor>
    <xdr:from>
      <xdr:col>1</xdr:col>
      <xdr:colOff>394377</xdr:colOff>
      <xdr:row>253</xdr:row>
      <xdr:rowOff>98425</xdr:rowOff>
    </xdr:from>
    <xdr:to>
      <xdr:col>1</xdr:col>
      <xdr:colOff>1612224</xdr:colOff>
      <xdr:row>254</xdr:row>
      <xdr:rowOff>901700</xdr:rowOff>
    </xdr:to>
    <xdr:pic>
      <xdr:nvPicPr>
        <xdr:cNvPr id="12937" name="Рисунок 12936">
          <a:extLst>
            <a:ext uri="{FF2B5EF4-FFF2-40B4-BE49-F238E27FC236}">
              <a16:creationId xmlns="" xmlns:a16="http://schemas.microsoft.com/office/drawing/2014/main" id="{00000000-0008-0000-0000-00008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019300" y="-2147483648"/>
          <a:ext cx="1219200" cy="18097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255</xdr:row>
      <xdr:rowOff>101600</xdr:rowOff>
    </xdr:from>
    <xdr:to>
      <xdr:col>1</xdr:col>
      <xdr:colOff>1905000</xdr:colOff>
      <xdr:row>255</xdr:row>
      <xdr:rowOff>1905000</xdr:rowOff>
    </xdr:to>
    <xdr:pic>
      <xdr:nvPicPr>
        <xdr:cNvPr id="12941" name="Рисунок 12940">
          <a:extLst>
            <a:ext uri="{FF2B5EF4-FFF2-40B4-BE49-F238E27FC236}">
              <a16:creationId xmlns="" xmlns:a16="http://schemas.microsoft.com/office/drawing/2014/main" id="{00000000-0008-0000-0000-00008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256</xdr:row>
      <xdr:rowOff>101600</xdr:rowOff>
    </xdr:from>
    <xdr:to>
      <xdr:col>1</xdr:col>
      <xdr:colOff>1905000</xdr:colOff>
      <xdr:row>256</xdr:row>
      <xdr:rowOff>1905000</xdr:rowOff>
    </xdr:to>
    <xdr:pic>
      <xdr:nvPicPr>
        <xdr:cNvPr id="12943" name="Рисунок 12942">
          <a:extLst>
            <a:ext uri="{FF2B5EF4-FFF2-40B4-BE49-F238E27FC236}">
              <a16:creationId xmlns="" xmlns:a16="http://schemas.microsoft.com/office/drawing/2014/main" id="{00000000-0008-0000-0000-00008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257</xdr:row>
      <xdr:rowOff>438944</xdr:rowOff>
    </xdr:from>
    <xdr:to>
      <xdr:col>1</xdr:col>
      <xdr:colOff>1905000</xdr:colOff>
      <xdr:row>257</xdr:row>
      <xdr:rowOff>1567941</xdr:rowOff>
    </xdr:to>
    <xdr:pic>
      <xdr:nvPicPr>
        <xdr:cNvPr id="12945" name="Рисунок 12944">
          <a:extLst>
            <a:ext uri="{FF2B5EF4-FFF2-40B4-BE49-F238E27FC236}">
              <a16:creationId xmlns="" xmlns:a16="http://schemas.microsoft.com/office/drawing/2014/main" id="{00000000-0008-0000-0000-00009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33550" y="-2147483648"/>
          <a:ext cx="1800225" cy="113347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258</xdr:row>
      <xdr:rowOff>101600</xdr:rowOff>
    </xdr:from>
    <xdr:to>
      <xdr:col>1</xdr:col>
      <xdr:colOff>1585104</xdr:colOff>
      <xdr:row>258</xdr:row>
      <xdr:rowOff>1905000</xdr:rowOff>
    </xdr:to>
    <xdr:pic>
      <xdr:nvPicPr>
        <xdr:cNvPr id="12947" name="Рисунок 12946">
          <a:extLst>
            <a:ext uri="{FF2B5EF4-FFF2-40B4-BE49-F238E27FC236}">
              <a16:creationId xmlns="" xmlns:a16="http://schemas.microsoft.com/office/drawing/2014/main" id="{00000000-0008-0000-0000-00009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259</xdr:row>
      <xdr:rowOff>420688</xdr:rowOff>
    </xdr:from>
    <xdr:to>
      <xdr:col>1</xdr:col>
      <xdr:colOff>1905000</xdr:colOff>
      <xdr:row>259</xdr:row>
      <xdr:rowOff>1585865</xdr:rowOff>
    </xdr:to>
    <xdr:pic>
      <xdr:nvPicPr>
        <xdr:cNvPr id="12951" name="Рисунок 12950">
          <a:extLst>
            <a:ext uri="{FF2B5EF4-FFF2-40B4-BE49-F238E27FC236}">
              <a16:creationId xmlns="" xmlns:a16="http://schemas.microsoft.com/office/drawing/2014/main" id="{00000000-0008-0000-0000-00009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260</xdr:row>
      <xdr:rowOff>420688</xdr:rowOff>
    </xdr:from>
    <xdr:to>
      <xdr:col>1</xdr:col>
      <xdr:colOff>1905000</xdr:colOff>
      <xdr:row>260</xdr:row>
      <xdr:rowOff>1585865</xdr:rowOff>
    </xdr:to>
    <xdr:pic>
      <xdr:nvPicPr>
        <xdr:cNvPr id="12953" name="Рисунок 12952">
          <a:extLst>
            <a:ext uri="{FF2B5EF4-FFF2-40B4-BE49-F238E27FC236}">
              <a16:creationId xmlns="" xmlns:a16="http://schemas.microsoft.com/office/drawing/2014/main" id="{00000000-0008-0000-0000-00009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261</xdr:row>
      <xdr:rowOff>101600</xdr:rowOff>
    </xdr:from>
    <xdr:to>
      <xdr:col>1</xdr:col>
      <xdr:colOff>1586901</xdr:colOff>
      <xdr:row>261</xdr:row>
      <xdr:rowOff>1905000</xdr:rowOff>
    </xdr:to>
    <xdr:pic>
      <xdr:nvPicPr>
        <xdr:cNvPr id="12959" name="Рисунок 12958">
          <a:extLst>
            <a:ext uri="{FF2B5EF4-FFF2-40B4-BE49-F238E27FC236}">
              <a16:creationId xmlns="" xmlns:a16="http://schemas.microsoft.com/office/drawing/2014/main" id="{00000000-0008-0000-0000-00009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262</xdr:row>
      <xdr:rowOff>101600</xdr:rowOff>
    </xdr:from>
    <xdr:to>
      <xdr:col>1</xdr:col>
      <xdr:colOff>1586901</xdr:colOff>
      <xdr:row>262</xdr:row>
      <xdr:rowOff>1905000</xdr:rowOff>
    </xdr:to>
    <xdr:pic>
      <xdr:nvPicPr>
        <xdr:cNvPr id="12963" name="Рисунок 12962">
          <a:extLst>
            <a:ext uri="{FF2B5EF4-FFF2-40B4-BE49-F238E27FC236}">
              <a16:creationId xmlns="" xmlns:a16="http://schemas.microsoft.com/office/drawing/2014/main" id="{00000000-0008-0000-0000-0000A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263</xdr:row>
      <xdr:rowOff>101600</xdr:rowOff>
    </xdr:from>
    <xdr:to>
      <xdr:col>1</xdr:col>
      <xdr:colOff>1585104</xdr:colOff>
      <xdr:row>263</xdr:row>
      <xdr:rowOff>1905000</xdr:rowOff>
    </xdr:to>
    <xdr:pic>
      <xdr:nvPicPr>
        <xdr:cNvPr id="12969" name="Рисунок 12968">
          <a:extLst>
            <a:ext uri="{FF2B5EF4-FFF2-40B4-BE49-F238E27FC236}">
              <a16:creationId xmlns="" xmlns:a16="http://schemas.microsoft.com/office/drawing/2014/main" id="{00000000-0008-0000-0000-0000A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264</xdr:row>
      <xdr:rowOff>101600</xdr:rowOff>
    </xdr:from>
    <xdr:to>
      <xdr:col>1</xdr:col>
      <xdr:colOff>1585104</xdr:colOff>
      <xdr:row>264</xdr:row>
      <xdr:rowOff>1905000</xdr:rowOff>
    </xdr:to>
    <xdr:pic>
      <xdr:nvPicPr>
        <xdr:cNvPr id="12971" name="Рисунок 12970">
          <a:extLst>
            <a:ext uri="{FF2B5EF4-FFF2-40B4-BE49-F238E27FC236}">
              <a16:creationId xmlns="" xmlns:a16="http://schemas.microsoft.com/office/drawing/2014/main" id="{00000000-0008-0000-0000-0000A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265</xdr:row>
      <xdr:rowOff>101600</xdr:rowOff>
    </xdr:from>
    <xdr:to>
      <xdr:col>1</xdr:col>
      <xdr:colOff>1586901</xdr:colOff>
      <xdr:row>265</xdr:row>
      <xdr:rowOff>1905000</xdr:rowOff>
    </xdr:to>
    <xdr:pic>
      <xdr:nvPicPr>
        <xdr:cNvPr id="12973" name="Рисунок 12972">
          <a:extLst>
            <a:ext uri="{FF2B5EF4-FFF2-40B4-BE49-F238E27FC236}">
              <a16:creationId xmlns="" xmlns:a16="http://schemas.microsoft.com/office/drawing/2014/main" id="{00000000-0008-0000-0000-0000A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266</xdr:row>
      <xdr:rowOff>101600</xdr:rowOff>
    </xdr:from>
    <xdr:to>
      <xdr:col>1</xdr:col>
      <xdr:colOff>1586901</xdr:colOff>
      <xdr:row>266</xdr:row>
      <xdr:rowOff>1905000</xdr:rowOff>
    </xdr:to>
    <xdr:pic>
      <xdr:nvPicPr>
        <xdr:cNvPr id="12975" name="Рисунок 12974">
          <a:extLst>
            <a:ext uri="{FF2B5EF4-FFF2-40B4-BE49-F238E27FC236}">
              <a16:creationId xmlns="" xmlns:a16="http://schemas.microsoft.com/office/drawing/2014/main" id="{00000000-0008-0000-0000-0000A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267</xdr:row>
      <xdr:rowOff>101600</xdr:rowOff>
    </xdr:from>
    <xdr:to>
      <xdr:col>1</xdr:col>
      <xdr:colOff>1586901</xdr:colOff>
      <xdr:row>267</xdr:row>
      <xdr:rowOff>1905000</xdr:rowOff>
    </xdr:to>
    <xdr:pic>
      <xdr:nvPicPr>
        <xdr:cNvPr id="12977" name="Рисунок 12976">
          <a:extLst>
            <a:ext uri="{FF2B5EF4-FFF2-40B4-BE49-F238E27FC236}">
              <a16:creationId xmlns="" xmlns:a16="http://schemas.microsoft.com/office/drawing/2014/main" id="{00000000-0008-0000-0000-0000B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268</xdr:row>
      <xdr:rowOff>101600</xdr:rowOff>
    </xdr:from>
    <xdr:to>
      <xdr:col>1</xdr:col>
      <xdr:colOff>1586901</xdr:colOff>
      <xdr:row>268</xdr:row>
      <xdr:rowOff>1905000</xdr:rowOff>
    </xdr:to>
    <xdr:pic>
      <xdr:nvPicPr>
        <xdr:cNvPr id="12979" name="Рисунок 12978">
          <a:extLst>
            <a:ext uri="{FF2B5EF4-FFF2-40B4-BE49-F238E27FC236}">
              <a16:creationId xmlns="" xmlns:a16="http://schemas.microsoft.com/office/drawing/2014/main" id="{00000000-0008-0000-0000-0000B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269</xdr:row>
      <xdr:rowOff>101600</xdr:rowOff>
    </xdr:from>
    <xdr:to>
      <xdr:col>1</xdr:col>
      <xdr:colOff>1586901</xdr:colOff>
      <xdr:row>269</xdr:row>
      <xdr:rowOff>1905000</xdr:rowOff>
    </xdr:to>
    <xdr:pic>
      <xdr:nvPicPr>
        <xdr:cNvPr id="12981" name="Рисунок 12980">
          <a:extLst>
            <a:ext uri="{FF2B5EF4-FFF2-40B4-BE49-F238E27FC236}">
              <a16:creationId xmlns="" xmlns:a16="http://schemas.microsoft.com/office/drawing/2014/main" id="{00000000-0008-0000-0000-0000B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270</xdr:row>
      <xdr:rowOff>101600</xdr:rowOff>
    </xdr:from>
    <xdr:to>
      <xdr:col>1</xdr:col>
      <xdr:colOff>1586901</xdr:colOff>
      <xdr:row>270</xdr:row>
      <xdr:rowOff>1905000</xdr:rowOff>
    </xdr:to>
    <xdr:pic>
      <xdr:nvPicPr>
        <xdr:cNvPr id="12983" name="Рисунок 12982">
          <a:extLst>
            <a:ext uri="{FF2B5EF4-FFF2-40B4-BE49-F238E27FC236}">
              <a16:creationId xmlns="" xmlns:a16="http://schemas.microsoft.com/office/drawing/2014/main" id="{00000000-0008-0000-0000-0000B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271</xdr:row>
      <xdr:rowOff>101600</xdr:rowOff>
    </xdr:from>
    <xdr:to>
      <xdr:col>1</xdr:col>
      <xdr:colOff>1585104</xdr:colOff>
      <xdr:row>271</xdr:row>
      <xdr:rowOff>1905000</xdr:rowOff>
    </xdr:to>
    <xdr:pic>
      <xdr:nvPicPr>
        <xdr:cNvPr id="12985" name="Рисунок 12984">
          <a:extLst>
            <a:ext uri="{FF2B5EF4-FFF2-40B4-BE49-F238E27FC236}">
              <a16:creationId xmlns="" xmlns:a16="http://schemas.microsoft.com/office/drawing/2014/main" id="{00000000-0008-0000-0000-0000B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314659</xdr:colOff>
      <xdr:row>272</xdr:row>
      <xdr:rowOff>101600</xdr:rowOff>
    </xdr:from>
    <xdr:to>
      <xdr:col>1</xdr:col>
      <xdr:colOff>1691941</xdr:colOff>
      <xdr:row>272</xdr:row>
      <xdr:rowOff>1905000</xdr:rowOff>
    </xdr:to>
    <xdr:pic>
      <xdr:nvPicPr>
        <xdr:cNvPr id="12987" name="Рисунок 12986">
          <a:extLst>
            <a:ext uri="{FF2B5EF4-FFF2-40B4-BE49-F238E27FC236}">
              <a16:creationId xmlns="" xmlns:a16="http://schemas.microsoft.com/office/drawing/2014/main" id="{00000000-0008-0000-0000-0000B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43100" y="-2147483648"/>
          <a:ext cx="13811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273</xdr:row>
      <xdr:rowOff>101600</xdr:rowOff>
    </xdr:from>
    <xdr:to>
      <xdr:col>1</xdr:col>
      <xdr:colOff>1586901</xdr:colOff>
      <xdr:row>273</xdr:row>
      <xdr:rowOff>1905000</xdr:rowOff>
    </xdr:to>
    <xdr:pic>
      <xdr:nvPicPr>
        <xdr:cNvPr id="12989" name="Рисунок 12988">
          <a:extLst>
            <a:ext uri="{FF2B5EF4-FFF2-40B4-BE49-F238E27FC236}">
              <a16:creationId xmlns="" xmlns:a16="http://schemas.microsoft.com/office/drawing/2014/main" id="{00000000-0008-0000-0000-0000B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274</xdr:row>
      <xdr:rowOff>101600</xdr:rowOff>
    </xdr:from>
    <xdr:to>
      <xdr:col>1</xdr:col>
      <xdr:colOff>1585104</xdr:colOff>
      <xdr:row>274</xdr:row>
      <xdr:rowOff>1905000</xdr:rowOff>
    </xdr:to>
    <xdr:pic>
      <xdr:nvPicPr>
        <xdr:cNvPr id="12991" name="Рисунок 12990">
          <a:extLst>
            <a:ext uri="{FF2B5EF4-FFF2-40B4-BE49-F238E27FC236}">
              <a16:creationId xmlns="" xmlns:a16="http://schemas.microsoft.com/office/drawing/2014/main" id="{00000000-0008-0000-0000-0000B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275</xdr:row>
      <xdr:rowOff>608013</xdr:rowOff>
    </xdr:from>
    <xdr:to>
      <xdr:col>1</xdr:col>
      <xdr:colOff>1905000</xdr:colOff>
      <xdr:row>275</xdr:row>
      <xdr:rowOff>1399094</xdr:rowOff>
    </xdr:to>
    <xdr:pic>
      <xdr:nvPicPr>
        <xdr:cNvPr id="12995" name="Рисунок 12994">
          <a:extLst>
            <a:ext uri="{FF2B5EF4-FFF2-40B4-BE49-F238E27FC236}">
              <a16:creationId xmlns="" xmlns:a16="http://schemas.microsoft.com/office/drawing/2014/main" id="{00000000-0008-0000-0000-0000C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33550" y="-2147483648"/>
          <a:ext cx="1800225" cy="790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276</xdr:row>
      <xdr:rowOff>712788</xdr:rowOff>
    </xdr:from>
    <xdr:to>
      <xdr:col>1</xdr:col>
      <xdr:colOff>1905000</xdr:colOff>
      <xdr:row>276</xdr:row>
      <xdr:rowOff>1293761</xdr:rowOff>
    </xdr:to>
    <xdr:pic>
      <xdr:nvPicPr>
        <xdr:cNvPr id="12997" name="Рисунок 12996">
          <a:extLst>
            <a:ext uri="{FF2B5EF4-FFF2-40B4-BE49-F238E27FC236}">
              <a16:creationId xmlns="" xmlns:a16="http://schemas.microsoft.com/office/drawing/2014/main" id="{00000000-0008-0000-0000-0000C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33550" y="-2147483648"/>
          <a:ext cx="1800225" cy="5810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277</xdr:row>
      <xdr:rowOff>701675</xdr:rowOff>
    </xdr:from>
    <xdr:to>
      <xdr:col>1</xdr:col>
      <xdr:colOff>1905000</xdr:colOff>
      <xdr:row>277</xdr:row>
      <xdr:rowOff>1304566</xdr:rowOff>
    </xdr:to>
    <xdr:pic>
      <xdr:nvPicPr>
        <xdr:cNvPr id="12999" name="Рисунок 12998">
          <a:extLst>
            <a:ext uri="{FF2B5EF4-FFF2-40B4-BE49-F238E27FC236}">
              <a16:creationId xmlns="" xmlns:a16="http://schemas.microsoft.com/office/drawing/2014/main" id="{00000000-0008-0000-0000-0000C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33550" y="-2147483648"/>
          <a:ext cx="1800225" cy="60007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278</xdr:row>
      <xdr:rowOff>101600</xdr:rowOff>
    </xdr:from>
    <xdr:to>
      <xdr:col>1</xdr:col>
      <xdr:colOff>1586901</xdr:colOff>
      <xdr:row>278</xdr:row>
      <xdr:rowOff>1905000</xdr:rowOff>
    </xdr:to>
    <xdr:pic>
      <xdr:nvPicPr>
        <xdr:cNvPr id="13001" name="Рисунок 13000">
          <a:extLst>
            <a:ext uri="{FF2B5EF4-FFF2-40B4-BE49-F238E27FC236}">
              <a16:creationId xmlns="" xmlns:a16="http://schemas.microsoft.com/office/drawing/2014/main" id="{00000000-0008-0000-0000-0000C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279</xdr:row>
      <xdr:rowOff>101600</xdr:rowOff>
    </xdr:from>
    <xdr:to>
      <xdr:col>1</xdr:col>
      <xdr:colOff>1586901</xdr:colOff>
      <xdr:row>279</xdr:row>
      <xdr:rowOff>1905000</xdr:rowOff>
    </xdr:to>
    <xdr:pic>
      <xdr:nvPicPr>
        <xdr:cNvPr id="13003" name="Рисунок 13002">
          <a:extLst>
            <a:ext uri="{FF2B5EF4-FFF2-40B4-BE49-F238E27FC236}">
              <a16:creationId xmlns="" xmlns:a16="http://schemas.microsoft.com/office/drawing/2014/main" id="{00000000-0008-0000-0000-0000C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280</xdr:row>
      <xdr:rowOff>101600</xdr:rowOff>
    </xdr:from>
    <xdr:to>
      <xdr:col>1</xdr:col>
      <xdr:colOff>1586901</xdr:colOff>
      <xdr:row>280</xdr:row>
      <xdr:rowOff>1905000</xdr:rowOff>
    </xdr:to>
    <xdr:pic>
      <xdr:nvPicPr>
        <xdr:cNvPr id="13005" name="Рисунок 13004">
          <a:extLst>
            <a:ext uri="{FF2B5EF4-FFF2-40B4-BE49-F238E27FC236}">
              <a16:creationId xmlns="" xmlns:a16="http://schemas.microsoft.com/office/drawing/2014/main" id="{00000000-0008-0000-0000-0000C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281</xdr:row>
      <xdr:rowOff>101600</xdr:rowOff>
    </xdr:from>
    <xdr:to>
      <xdr:col>1</xdr:col>
      <xdr:colOff>1586901</xdr:colOff>
      <xdr:row>281</xdr:row>
      <xdr:rowOff>1905000</xdr:rowOff>
    </xdr:to>
    <xdr:pic>
      <xdr:nvPicPr>
        <xdr:cNvPr id="13007" name="Рисунок 13006">
          <a:extLst>
            <a:ext uri="{FF2B5EF4-FFF2-40B4-BE49-F238E27FC236}">
              <a16:creationId xmlns="" xmlns:a16="http://schemas.microsoft.com/office/drawing/2014/main" id="{00000000-0008-0000-0000-0000C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282</xdr:row>
      <xdr:rowOff>101600</xdr:rowOff>
    </xdr:from>
    <xdr:to>
      <xdr:col>1</xdr:col>
      <xdr:colOff>1586901</xdr:colOff>
      <xdr:row>282</xdr:row>
      <xdr:rowOff>1905000</xdr:rowOff>
    </xdr:to>
    <xdr:pic>
      <xdr:nvPicPr>
        <xdr:cNvPr id="13009" name="Рисунок 13008">
          <a:extLst>
            <a:ext uri="{FF2B5EF4-FFF2-40B4-BE49-F238E27FC236}">
              <a16:creationId xmlns="" xmlns:a16="http://schemas.microsoft.com/office/drawing/2014/main" id="{00000000-0008-0000-0000-0000D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283</xdr:row>
      <xdr:rowOff>101600</xdr:rowOff>
    </xdr:from>
    <xdr:to>
      <xdr:col>1</xdr:col>
      <xdr:colOff>1586901</xdr:colOff>
      <xdr:row>283</xdr:row>
      <xdr:rowOff>1905000</xdr:rowOff>
    </xdr:to>
    <xdr:pic>
      <xdr:nvPicPr>
        <xdr:cNvPr id="13011" name="Рисунок 13010">
          <a:extLst>
            <a:ext uri="{FF2B5EF4-FFF2-40B4-BE49-F238E27FC236}">
              <a16:creationId xmlns="" xmlns:a16="http://schemas.microsoft.com/office/drawing/2014/main" id="{00000000-0008-0000-0000-0000D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284</xdr:row>
      <xdr:rowOff>101600</xdr:rowOff>
    </xdr:from>
    <xdr:to>
      <xdr:col>1</xdr:col>
      <xdr:colOff>1585104</xdr:colOff>
      <xdr:row>284</xdr:row>
      <xdr:rowOff>1905000</xdr:rowOff>
    </xdr:to>
    <xdr:pic>
      <xdr:nvPicPr>
        <xdr:cNvPr id="13013" name="Рисунок 13012">
          <a:extLst>
            <a:ext uri="{FF2B5EF4-FFF2-40B4-BE49-F238E27FC236}">
              <a16:creationId xmlns="" xmlns:a16="http://schemas.microsoft.com/office/drawing/2014/main" id="{00000000-0008-0000-0000-0000D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285</xdr:row>
      <xdr:rowOff>101600</xdr:rowOff>
    </xdr:from>
    <xdr:to>
      <xdr:col>1</xdr:col>
      <xdr:colOff>1586901</xdr:colOff>
      <xdr:row>285</xdr:row>
      <xdr:rowOff>1905000</xdr:rowOff>
    </xdr:to>
    <xdr:pic>
      <xdr:nvPicPr>
        <xdr:cNvPr id="13015" name="Рисунок 13014">
          <a:extLst>
            <a:ext uri="{FF2B5EF4-FFF2-40B4-BE49-F238E27FC236}">
              <a16:creationId xmlns="" xmlns:a16="http://schemas.microsoft.com/office/drawing/2014/main" id="{00000000-0008-0000-0000-0000D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286</xdr:row>
      <xdr:rowOff>101600</xdr:rowOff>
    </xdr:from>
    <xdr:to>
      <xdr:col>1</xdr:col>
      <xdr:colOff>1586901</xdr:colOff>
      <xdr:row>286</xdr:row>
      <xdr:rowOff>1905000</xdr:rowOff>
    </xdr:to>
    <xdr:pic>
      <xdr:nvPicPr>
        <xdr:cNvPr id="13017" name="Рисунок 13016">
          <a:extLst>
            <a:ext uri="{FF2B5EF4-FFF2-40B4-BE49-F238E27FC236}">
              <a16:creationId xmlns="" xmlns:a16="http://schemas.microsoft.com/office/drawing/2014/main" id="{00000000-0008-0000-0000-0000D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287</xdr:row>
      <xdr:rowOff>101600</xdr:rowOff>
    </xdr:from>
    <xdr:to>
      <xdr:col>1</xdr:col>
      <xdr:colOff>1585104</xdr:colOff>
      <xdr:row>287</xdr:row>
      <xdr:rowOff>1905000</xdr:rowOff>
    </xdr:to>
    <xdr:pic>
      <xdr:nvPicPr>
        <xdr:cNvPr id="13019" name="Рисунок 13018">
          <a:extLst>
            <a:ext uri="{FF2B5EF4-FFF2-40B4-BE49-F238E27FC236}">
              <a16:creationId xmlns="" xmlns:a16="http://schemas.microsoft.com/office/drawing/2014/main" id="{00000000-0008-0000-0000-0000D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288</xdr:row>
      <xdr:rowOff>101600</xdr:rowOff>
    </xdr:from>
    <xdr:to>
      <xdr:col>1</xdr:col>
      <xdr:colOff>1585104</xdr:colOff>
      <xdr:row>288</xdr:row>
      <xdr:rowOff>1905000</xdr:rowOff>
    </xdr:to>
    <xdr:pic>
      <xdr:nvPicPr>
        <xdr:cNvPr id="13021" name="Рисунок 13020">
          <a:extLst>
            <a:ext uri="{FF2B5EF4-FFF2-40B4-BE49-F238E27FC236}">
              <a16:creationId xmlns="" xmlns:a16="http://schemas.microsoft.com/office/drawing/2014/main" id="{00000000-0008-0000-0000-0000D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289</xdr:row>
      <xdr:rowOff>101600</xdr:rowOff>
    </xdr:from>
    <xdr:to>
      <xdr:col>1</xdr:col>
      <xdr:colOff>1586901</xdr:colOff>
      <xdr:row>289</xdr:row>
      <xdr:rowOff>1905000</xdr:rowOff>
    </xdr:to>
    <xdr:pic>
      <xdr:nvPicPr>
        <xdr:cNvPr id="13023" name="Рисунок 13022">
          <a:extLst>
            <a:ext uri="{FF2B5EF4-FFF2-40B4-BE49-F238E27FC236}">
              <a16:creationId xmlns="" xmlns:a16="http://schemas.microsoft.com/office/drawing/2014/main" id="{00000000-0008-0000-0000-0000D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290</xdr:row>
      <xdr:rowOff>101600</xdr:rowOff>
    </xdr:from>
    <xdr:to>
      <xdr:col>1</xdr:col>
      <xdr:colOff>1586901</xdr:colOff>
      <xdr:row>290</xdr:row>
      <xdr:rowOff>1905000</xdr:rowOff>
    </xdr:to>
    <xdr:pic>
      <xdr:nvPicPr>
        <xdr:cNvPr id="13025" name="Рисунок 13024">
          <a:extLst>
            <a:ext uri="{FF2B5EF4-FFF2-40B4-BE49-F238E27FC236}">
              <a16:creationId xmlns="" xmlns:a16="http://schemas.microsoft.com/office/drawing/2014/main" id="{00000000-0008-0000-0000-0000E1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291</xdr:row>
      <xdr:rowOff>101600</xdr:rowOff>
    </xdr:from>
    <xdr:to>
      <xdr:col>1</xdr:col>
      <xdr:colOff>1585104</xdr:colOff>
      <xdr:row>291</xdr:row>
      <xdr:rowOff>1905000</xdr:rowOff>
    </xdr:to>
    <xdr:pic>
      <xdr:nvPicPr>
        <xdr:cNvPr id="13027" name="Рисунок 13026">
          <a:extLst>
            <a:ext uri="{FF2B5EF4-FFF2-40B4-BE49-F238E27FC236}">
              <a16:creationId xmlns="" xmlns:a16="http://schemas.microsoft.com/office/drawing/2014/main" id="{00000000-0008-0000-0000-0000E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292</xdr:row>
      <xdr:rowOff>101600</xdr:rowOff>
    </xdr:from>
    <xdr:to>
      <xdr:col>1</xdr:col>
      <xdr:colOff>1586901</xdr:colOff>
      <xdr:row>292</xdr:row>
      <xdr:rowOff>1905000</xdr:rowOff>
    </xdr:to>
    <xdr:pic>
      <xdr:nvPicPr>
        <xdr:cNvPr id="13029" name="Рисунок 13028">
          <a:extLst>
            <a:ext uri="{FF2B5EF4-FFF2-40B4-BE49-F238E27FC236}">
              <a16:creationId xmlns="" xmlns:a16="http://schemas.microsoft.com/office/drawing/2014/main" id="{00000000-0008-0000-0000-0000E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293</xdr:row>
      <xdr:rowOff>101600</xdr:rowOff>
    </xdr:from>
    <xdr:to>
      <xdr:col>1</xdr:col>
      <xdr:colOff>1586901</xdr:colOff>
      <xdr:row>293</xdr:row>
      <xdr:rowOff>1905000</xdr:rowOff>
    </xdr:to>
    <xdr:pic>
      <xdr:nvPicPr>
        <xdr:cNvPr id="13031" name="Рисунок 13030">
          <a:extLst>
            <a:ext uri="{FF2B5EF4-FFF2-40B4-BE49-F238E27FC236}">
              <a16:creationId xmlns="" xmlns:a16="http://schemas.microsoft.com/office/drawing/2014/main" id="{00000000-0008-0000-0000-0000E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294</xdr:row>
      <xdr:rowOff>101600</xdr:rowOff>
    </xdr:from>
    <xdr:to>
      <xdr:col>1</xdr:col>
      <xdr:colOff>1585104</xdr:colOff>
      <xdr:row>294</xdr:row>
      <xdr:rowOff>1905000</xdr:rowOff>
    </xdr:to>
    <xdr:pic>
      <xdr:nvPicPr>
        <xdr:cNvPr id="13033" name="Рисунок 13032">
          <a:extLst>
            <a:ext uri="{FF2B5EF4-FFF2-40B4-BE49-F238E27FC236}">
              <a16:creationId xmlns="" xmlns:a16="http://schemas.microsoft.com/office/drawing/2014/main" id="{00000000-0008-0000-0000-0000E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295</xdr:row>
      <xdr:rowOff>101600</xdr:rowOff>
    </xdr:from>
    <xdr:to>
      <xdr:col>1</xdr:col>
      <xdr:colOff>1586901</xdr:colOff>
      <xdr:row>295</xdr:row>
      <xdr:rowOff>1905000</xdr:rowOff>
    </xdr:to>
    <xdr:pic>
      <xdr:nvPicPr>
        <xdr:cNvPr id="13035" name="Рисунок 13034">
          <a:extLst>
            <a:ext uri="{FF2B5EF4-FFF2-40B4-BE49-F238E27FC236}">
              <a16:creationId xmlns="" xmlns:a16="http://schemas.microsoft.com/office/drawing/2014/main" id="{00000000-0008-0000-0000-0000E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296</xdr:row>
      <xdr:rowOff>101600</xdr:rowOff>
    </xdr:from>
    <xdr:to>
      <xdr:col>1</xdr:col>
      <xdr:colOff>1585104</xdr:colOff>
      <xdr:row>296</xdr:row>
      <xdr:rowOff>1905000</xdr:rowOff>
    </xdr:to>
    <xdr:pic>
      <xdr:nvPicPr>
        <xdr:cNvPr id="13037" name="Рисунок 13036">
          <a:extLst>
            <a:ext uri="{FF2B5EF4-FFF2-40B4-BE49-F238E27FC236}">
              <a16:creationId xmlns="" xmlns:a16="http://schemas.microsoft.com/office/drawing/2014/main" id="{00000000-0008-0000-0000-0000ED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297</xdr:row>
      <xdr:rowOff>101600</xdr:rowOff>
    </xdr:from>
    <xdr:to>
      <xdr:col>1</xdr:col>
      <xdr:colOff>1586901</xdr:colOff>
      <xdr:row>297</xdr:row>
      <xdr:rowOff>1905000</xdr:rowOff>
    </xdr:to>
    <xdr:pic>
      <xdr:nvPicPr>
        <xdr:cNvPr id="13039" name="Рисунок 13038">
          <a:extLst>
            <a:ext uri="{FF2B5EF4-FFF2-40B4-BE49-F238E27FC236}">
              <a16:creationId xmlns="" xmlns:a16="http://schemas.microsoft.com/office/drawing/2014/main" id="{00000000-0008-0000-0000-0000EF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298</xdr:row>
      <xdr:rowOff>101600</xdr:rowOff>
    </xdr:from>
    <xdr:to>
      <xdr:col>1</xdr:col>
      <xdr:colOff>1586901</xdr:colOff>
      <xdr:row>298</xdr:row>
      <xdr:rowOff>1905000</xdr:rowOff>
    </xdr:to>
    <xdr:pic>
      <xdr:nvPicPr>
        <xdr:cNvPr id="13043" name="Рисунок 13042">
          <a:extLst>
            <a:ext uri="{FF2B5EF4-FFF2-40B4-BE49-F238E27FC236}">
              <a16:creationId xmlns="" xmlns:a16="http://schemas.microsoft.com/office/drawing/2014/main" id="{00000000-0008-0000-0000-0000F3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299</xdr:row>
      <xdr:rowOff>101600</xdr:rowOff>
    </xdr:from>
    <xdr:to>
      <xdr:col>1</xdr:col>
      <xdr:colOff>1585104</xdr:colOff>
      <xdr:row>299</xdr:row>
      <xdr:rowOff>1905000</xdr:rowOff>
    </xdr:to>
    <xdr:pic>
      <xdr:nvPicPr>
        <xdr:cNvPr id="13045" name="Рисунок 13044">
          <a:extLst>
            <a:ext uri="{FF2B5EF4-FFF2-40B4-BE49-F238E27FC236}">
              <a16:creationId xmlns="" xmlns:a16="http://schemas.microsoft.com/office/drawing/2014/main" id="{00000000-0008-0000-0000-0000F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100669</xdr:colOff>
      <xdr:row>300</xdr:row>
      <xdr:rowOff>101600</xdr:rowOff>
    </xdr:from>
    <xdr:to>
      <xdr:col>1</xdr:col>
      <xdr:colOff>1905931</xdr:colOff>
      <xdr:row>300</xdr:row>
      <xdr:rowOff>1905000</xdr:rowOff>
    </xdr:to>
    <xdr:pic>
      <xdr:nvPicPr>
        <xdr:cNvPr id="13047" name="Рисунок 13046">
          <a:extLst>
            <a:ext uri="{FF2B5EF4-FFF2-40B4-BE49-F238E27FC236}">
              <a16:creationId xmlns="" xmlns:a16="http://schemas.microsoft.com/office/drawing/2014/main" id="{00000000-0008-0000-0000-0000F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301</xdr:row>
      <xdr:rowOff>341313</xdr:rowOff>
    </xdr:from>
    <xdr:to>
      <xdr:col>1</xdr:col>
      <xdr:colOff>1905000</xdr:colOff>
      <xdr:row>301</xdr:row>
      <xdr:rowOff>1665916</xdr:rowOff>
    </xdr:to>
    <xdr:pic>
      <xdr:nvPicPr>
        <xdr:cNvPr id="13051" name="Рисунок 13050">
          <a:extLst>
            <a:ext uri="{FF2B5EF4-FFF2-40B4-BE49-F238E27FC236}">
              <a16:creationId xmlns="" xmlns:a16="http://schemas.microsoft.com/office/drawing/2014/main" id="{00000000-0008-0000-0000-0000FB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33550" y="-2147483648"/>
          <a:ext cx="1800225" cy="132397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302</xdr:row>
      <xdr:rowOff>101600</xdr:rowOff>
    </xdr:from>
    <xdr:to>
      <xdr:col>1</xdr:col>
      <xdr:colOff>1586901</xdr:colOff>
      <xdr:row>302</xdr:row>
      <xdr:rowOff>1905000</xdr:rowOff>
    </xdr:to>
    <xdr:pic>
      <xdr:nvPicPr>
        <xdr:cNvPr id="13063" name="Рисунок 13062">
          <a:extLst>
            <a:ext uri="{FF2B5EF4-FFF2-40B4-BE49-F238E27FC236}">
              <a16:creationId xmlns="" xmlns:a16="http://schemas.microsoft.com/office/drawing/2014/main" id="{00000000-0008-0000-0000-00000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303</xdr:row>
      <xdr:rowOff>101600</xdr:rowOff>
    </xdr:from>
    <xdr:to>
      <xdr:col>1</xdr:col>
      <xdr:colOff>1586901</xdr:colOff>
      <xdr:row>303</xdr:row>
      <xdr:rowOff>1905000</xdr:rowOff>
    </xdr:to>
    <xdr:pic>
      <xdr:nvPicPr>
        <xdr:cNvPr id="13065" name="Рисунок 13064">
          <a:extLst>
            <a:ext uri="{FF2B5EF4-FFF2-40B4-BE49-F238E27FC236}">
              <a16:creationId xmlns="" xmlns:a16="http://schemas.microsoft.com/office/drawing/2014/main" id="{00000000-0008-0000-0000-00000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304</xdr:row>
      <xdr:rowOff>101600</xdr:rowOff>
    </xdr:from>
    <xdr:to>
      <xdr:col>1</xdr:col>
      <xdr:colOff>1586901</xdr:colOff>
      <xdr:row>304</xdr:row>
      <xdr:rowOff>1905000</xdr:rowOff>
    </xdr:to>
    <xdr:pic>
      <xdr:nvPicPr>
        <xdr:cNvPr id="13067" name="Рисунок 13066">
          <a:extLst>
            <a:ext uri="{FF2B5EF4-FFF2-40B4-BE49-F238E27FC236}">
              <a16:creationId xmlns="" xmlns:a16="http://schemas.microsoft.com/office/drawing/2014/main" id="{00000000-0008-0000-0000-00000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305</xdr:row>
      <xdr:rowOff>101600</xdr:rowOff>
    </xdr:from>
    <xdr:to>
      <xdr:col>1</xdr:col>
      <xdr:colOff>1585104</xdr:colOff>
      <xdr:row>305</xdr:row>
      <xdr:rowOff>1905000</xdr:rowOff>
    </xdr:to>
    <xdr:pic>
      <xdr:nvPicPr>
        <xdr:cNvPr id="13069" name="Рисунок 13068">
          <a:extLst>
            <a:ext uri="{FF2B5EF4-FFF2-40B4-BE49-F238E27FC236}">
              <a16:creationId xmlns="" xmlns:a16="http://schemas.microsoft.com/office/drawing/2014/main" id="{00000000-0008-0000-0000-00000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306</xdr:row>
      <xdr:rowOff>101600</xdr:rowOff>
    </xdr:from>
    <xdr:to>
      <xdr:col>1</xdr:col>
      <xdr:colOff>1586901</xdr:colOff>
      <xdr:row>306</xdr:row>
      <xdr:rowOff>1905000</xdr:rowOff>
    </xdr:to>
    <xdr:pic>
      <xdr:nvPicPr>
        <xdr:cNvPr id="13071" name="Рисунок 13070">
          <a:extLst>
            <a:ext uri="{FF2B5EF4-FFF2-40B4-BE49-F238E27FC236}">
              <a16:creationId xmlns="" xmlns:a16="http://schemas.microsoft.com/office/drawing/2014/main" id="{00000000-0008-0000-0000-00000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307</xdr:row>
      <xdr:rowOff>101600</xdr:rowOff>
    </xdr:from>
    <xdr:to>
      <xdr:col>1</xdr:col>
      <xdr:colOff>1586901</xdr:colOff>
      <xdr:row>307</xdr:row>
      <xdr:rowOff>1905000</xdr:rowOff>
    </xdr:to>
    <xdr:pic>
      <xdr:nvPicPr>
        <xdr:cNvPr id="13073" name="Рисунок 13072">
          <a:extLst>
            <a:ext uri="{FF2B5EF4-FFF2-40B4-BE49-F238E27FC236}">
              <a16:creationId xmlns="" xmlns:a16="http://schemas.microsoft.com/office/drawing/2014/main" id="{00000000-0008-0000-0000-00001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308</xdr:row>
      <xdr:rowOff>101600</xdr:rowOff>
    </xdr:from>
    <xdr:to>
      <xdr:col>1</xdr:col>
      <xdr:colOff>1585104</xdr:colOff>
      <xdr:row>308</xdr:row>
      <xdr:rowOff>1905000</xdr:rowOff>
    </xdr:to>
    <xdr:pic>
      <xdr:nvPicPr>
        <xdr:cNvPr id="13075" name="Рисунок 13074">
          <a:extLst>
            <a:ext uri="{FF2B5EF4-FFF2-40B4-BE49-F238E27FC236}">
              <a16:creationId xmlns="" xmlns:a16="http://schemas.microsoft.com/office/drawing/2014/main" id="{00000000-0008-0000-0000-00001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309</xdr:row>
      <xdr:rowOff>101600</xdr:rowOff>
    </xdr:from>
    <xdr:to>
      <xdr:col>1</xdr:col>
      <xdr:colOff>1585104</xdr:colOff>
      <xdr:row>309</xdr:row>
      <xdr:rowOff>1905000</xdr:rowOff>
    </xdr:to>
    <xdr:pic>
      <xdr:nvPicPr>
        <xdr:cNvPr id="13077" name="Рисунок 13076">
          <a:extLst>
            <a:ext uri="{FF2B5EF4-FFF2-40B4-BE49-F238E27FC236}">
              <a16:creationId xmlns="" xmlns:a16="http://schemas.microsoft.com/office/drawing/2014/main" id="{00000000-0008-0000-0000-00001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310</xdr:row>
      <xdr:rowOff>101600</xdr:rowOff>
    </xdr:from>
    <xdr:to>
      <xdr:col>1</xdr:col>
      <xdr:colOff>1586901</xdr:colOff>
      <xdr:row>310</xdr:row>
      <xdr:rowOff>1905000</xdr:rowOff>
    </xdr:to>
    <xdr:pic>
      <xdr:nvPicPr>
        <xdr:cNvPr id="13079" name="Рисунок 13078">
          <a:extLst>
            <a:ext uri="{FF2B5EF4-FFF2-40B4-BE49-F238E27FC236}">
              <a16:creationId xmlns="" xmlns:a16="http://schemas.microsoft.com/office/drawing/2014/main" id="{00000000-0008-0000-0000-00001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311</xdr:row>
      <xdr:rowOff>101600</xdr:rowOff>
    </xdr:from>
    <xdr:to>
      <xdr:col>1</xdr:col>
      <xdr:colOff>1586901</xdr:colOff>
      <xdr:row>311</xdr:row>
      <xdr:rowOff>1905000</xdr:rowOff>
    </xdr:to>
    <xdr:pic>
      <xdr:nvPicPr>
        <xdr:cNvPr id="13081" name="Рисунок 13080">
          <a:extLst>
            <a:ext uri="{FF2B5EF4-FFF2-40B4-BE49-F238E27FC236}">
              <a16:creationId xmlns="" xmlns:a16="http://schemas.microsoft.com/office/drawing/2014/main" id="{00000000-0008-0000-0000-00001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312</xdr:row>
      <xdr:rowOff>101600</xdr:rowOff>
    </xdr:from>
    <xdr:to>
      <xdr:col>1</xdr:col>
      <xdr:colOff>1585104</xdr:colOff>
      <xdr:row>312</xdr:row>
      <xdr:rowOff>1905000</xdr:rowOff>
    </xdr:to>
    <xdr:pic>
      <xdr:nvPicPr>
        <xdr:cNvPr id="13083" name="Рисунок 13082">
          <a:extLst>
            <a:ext uri="{FF2B5EF4-FFF2-40B4-BE49-F238E27FC236}">
              <a16:creationId xmlns="" xmlns:a16="http://schemas.microsoft.com/office/drawing/2014/main" id="{00000000-0008-0000-0000-00001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313</xdr:row>
      <xdr:rowOff>101600</xdr:rowOff>
    </xdr:from>
    <xdr:to>
      <xdr:col>1</xdr:col>
      <xdr:colOff>1585104</xdr:colOff>
      <xdr:row>313</xdr:row>
      <xdr:rowOff>1905000</xdr:rowOff>
    </xdr:to>
    <xdr:pic>
      <xdr:nvPicPr>
        <xdr:cNvPr id="13085" name="Рисунок 13084">
          <a:extLst>
            <a:ext uri="{FF2B5EF4-FFF2-40B4-BE49-F238E27FC236}">
              <a16:creationId xmlns="" xmlns:a16="http://schemas.microsoft.com/office/drawing/2014/main" id="{00000000-0008-0000-0000-00001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314</xdr:row>
      <xdr:rowOff>101600</xdr:rowOff>
    </xdr:from>
    <xdr:to>
      <xdr:col>1</xdr:col>
      <xdr:colOff>1586901</xdr:colOff>
      <xdr:row>314</xdr:row>
      <xdr:rowOff>1905000</xdr:rowOff>
    </xdr:to>
    <xdr:pic>
      <xdr:nvPicPr>
        <xdr:cNvPr id="13087" name="Рисунок 13086">
          <a:extLst>
            <a:ext uri="{FF2B5EF4-FFF2-40B4-BE49-F238E27FC236}">
              <a16:creationId xmlns="" xmlns:a16="http://schemas.microsoft.com/office/drawing/2014/main" id="{00000000-0008-0000-0000-00001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315</xdr:row>
      <xdr:rowOff>101600</xdr:rowOff>
    </xdr:from>
    <xdr:to>
      <xdr:col>1</xdr:col>
      <xdr:colOff>1586901</xdr:colOff>
      <xdr:row>315</xdr:row>
      <xdr:rowOff>1905000</xdr:rowOff>
    </xdr:to>
    <xdr:pic>
      <xdr:nvPicPr>
        <xdr:cNvPr id="13089" name="Рисунок 13088">
          <a:extLst>
            <a:ext uri="{FF2B5EF4-FFF2-40B4-BE49-F238E27FC236}">
              <a16:creationId xmlns="" xmlns:a16="http://schemas.microsoft.com/office/drawing/2014/main" id="{00000000-0008-0000-0000-00002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316</xdr:row>
      <xdr:rowOff>101600</xdr:rowOff>
    </xdr:from>
    <xdr:to>
      <xdr:col>1</xdr:col>
      <xdr:colOff>1905000</xdr:colOff>
      <xdr:row>316</xdr:row>
      <xdr:rowOff>1905000</xdr:rowOff>
    </xdr:to>
    <xdr:pic>
      <xdr:nvPicPr>
        <xdr:cNvPr id="13091" name="Рисунок 13090">
          <a:extLst>
            <a:ext uri="{FF2B5EF4-FFF2-40B4-BE49-F238E27FC236}">
              <a16:creationId xmlns="" xmlns:a16="http://schemas.microsoft.com/office/drawing/2014/main" id="{00000000-0008-0000-0000-00002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317</xdr:row>
      <xdr:rowOff>599281</xdr:rowOff>
    </xdr:from>
    <xdr:to>
      <xdr:col>1</xdr:col>
      <xdr:colOff>1905000</xdr:colOff>
      <xdr:row>317</xdr:row>
      <xdr:rowOff>1406535</xdr:rowOff>
    </xdr:to>
    <xdr:pic>
      <xdr:nvPicPr>
        <xdr:cNvPr id="13093" name="Рисунок 13092">
          <a:extLst>
            <a:ext uri="{FF2B5EF4-FFF2-40B4-BE49-F238E27FC236}">
              <a16:creationId xmlns="" xmlns:a16="http://schemas.microsoft.com/office/drawing/2014/main" id="{00000000-0008-0000-0000-00002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33550" y="-2147483648"/>
          <a:ext cx="1800225" cy="8096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318</xdr:row>
      <xdr:rowOff>101600</xdr:rowOff>
    </xdr:from>
    <xdr:to>
      <xdr:col>1</xdr:col>
      <xdr:colOff>1905000</xdr:colOff>
      <xdr:row>318</xdr:row>
      <xdr:rowOff>1905000</xdr:rowOff>
    </xdr:to>
    <xdr:pic>
      <xdr:nvPicPr>
        <xdr:cNvPr id="13095" name="Рисунок 13094">
          <a:extLst>
            <a:ext uri="{FF2B5EF4-FFF2-40B4-BE49-F238E27FC236}">
              <a16:creationId xmlns="" xmlns:a16="http://schemas.microsoft.com/office/drawing/2014/main" id="{00000000-0008-0000-0000-00002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319</xdr:row>
      <xdr:rowOff>101600</xdr:rowOff>
    </xdr:from>
    <xdr:to>
      <xdr:col>1</xdr:col>
      <xdr:colOff>1586901</xdr:colOff>
      <xdr:row>319</xdr:row>
      <xdr:rowOff>1905000</xdr:rowOff>
    </xdr:to>
    <xdr:pic>
      <xdr:nvPicPr>
        <xdr:cNvPr id="13097" name="Рисунок 13096">
          <a:extLst>
            <a:ext uri="{FF2B5EF4-FFF2-40B4-BE49-F238E27FC236}">
              <a16:creationId xmlns="" xmlns:a16="http://schemas.microsoft.com/office/drawing/2014/main" id="{00000000-0008-0000-0000-00002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320</xdr:row>
      <xdr:rowOff>650875</xdr:rowOff>
    </xdr:from>
    <xdr:to>
      <xdr:col>1</xdr:col>
      <xdr:colOff>1905000</xdr:colOff>
      <xdr:row>320</xdr:row>
      <xdr:rowOff>1355511</xdr:rowOff>
    </xdr:to>
    <xdr:pic>
      <xdr:nvPicPr>
        <xdr:cNvPr id="13099" name="Рисунок 13098">
          <a:extLst>
            <a:ext uri="{FF2B5EF4-FFF2-40B4-BE49-F238E27FC236}">
              <a16:creationId xmlns="" xmlns:a16="http://schemas.microsoft.com/office/drawing/2014/main" id="{00000000-0008-0000-0000-00002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33550" y="-2147483648"/>
          <a:ext cx="1800225" cy="704850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321</xdr:row>
      <xdr:rowOff>101600</xdr:rowOff>
    </xdr:from>
    <xdr:to>
      <xdr:col>1</xdr:col>
      <xdr:colOff>1585104</xdr:colOff>
      <xdr:row>321</xdr:row>
      <xdr:rowOff>1905000</xdr:rowOff>
    </xdr:to>
    <xdr:pic>
      <xdr:nvPicPr>
        <xdr:cNvPr id="13101" name="Рисунок 13100">
          <a:extLst>
            <a:ext uri="{FF2B5EF4-FFF2-40B4-BE49-F238E27FC236}">
              <a16:creationId xmlns="" xmlns:a16="http://schemas.microsoft.com/office/drawing/2014/main" id="{00000000-0008-0000-0000-00002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322</xdr:row>
      <xdr:rowOff>101600</xdr:rowOff>
    </xdr:from>
    <xdr:to>
      <xdr:col>1</xdr:col>
      <xdr:colOff>1586901</xdr:colOff>
      <xdr:row>322</xdr:row>
      <xdr:rowOff>1905000</xdr:rowOff>
    </xdr:to>
    <xdr:pic>
      <xdr:nvPicPr>
        <xdr:cNvPr id="13103" name="Рисунок 13102">
          <a:extLst>
            <a:ext uri="{FF2B5EF4-FFF2-40B4-BE49-F238E27FC236}">
              <a16:creationId xmlns="" xmlns:a16="http://schemas.microsoft.com/office/drawing/2014/main" id="{00000000-0008-0000-0000-00002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323</xdr:row>
      <xdr:rowOff>695325</xdr:rowOff>
    </xdr:from>
    <xdr:to>
      <xdr:col>1</xdr:col>
      <xdr:colOff>1905000</xdr:colOff>
      <xdr:row>323</xdr:row>
      <xdr:rowOff>1310901</xdr:rowOff>
    </xdr:to>
    <xdr:pic>
      <xdr:nvPicPr>
        <xdr:cNvPr id="13105" name="Рисунок 13104">
          <a:extLst>
            <a:ext uri="{FF2B5EF4-FFF2-40B4-BE49-F238E27FC236}">
              <a16:creationId xmlns="" xmlns:a16="http://schemas.microsoft.com/office/drawing/2014/main" id="{00000000-0008-0000-0000-00003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33550" y="-2147483648"/>
          <a:ext cx="1800225" cy="6191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325</xdr:row>
      <xdr:rowOff>502444</xdr:rowOff>
    </xdr:from>
    <xdr:to>
      <xdr:col>1</xdr:col>
      <xdr:colOff>1905000</xdr:colOff>
      <xdr:row>325</xdr:row>
      <xdr:rowOff>1503739</xdr:rowOff>
    </xdr:to>
    <xdr:pic>
      <xdr:nvPicPr>
        <xdr:cNvPr id="13107" name="Рисунок 13106">
          <a:extLst>
            <a:ext uri="{FF2B5EF4-FFF2-40B4-BE49-F238E27FC236}">
              <a16:creationId xmlns="" xmlns:a16="http://schemas.microsoft.com/office/drawing/2014/main" id="{00000000-0008-0000-0000-00003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33550" y="-2147483648"/>
          <a:ext cx="1800225" cy="10001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326</xdr:row>
      <xdr:rowOff>420688</xdr:rowOff>
    </xdr:from>
    <xdr:to>
      <xdr:col>1</xdr:col>
      <xdr:colOff>1905000</xdr:colOff>
      <xdr:row>326</xdr:row>
      <xdr:rowOff>1585865</xdr:rowOff>
    </xdr:to>
    <xdr:pic>
      <xdr:nvPicPr>
        <xdr:cNvPr id="13109" name="Рисунок 13108">
          <a:extLst>
            <a:ext uri="{FF2B5EF4-FFF2-40B4-BE49-F238E27FC236}">
              <a16:creationId xmlns="" xmlns:a16="http://schemas.microsoft.com/office/drawing/2014/main" id="{00000000-0008-0000-0000-00003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327</xdr:row>
      <xdr:rowOff>420688</xdr:rowOff>
    </xdr:from>
    <xdr:to>
      <xdr:col>1</xdr:col>
      <xdr:colOff>1905000</xdr:colOff>
      <xdr:row>327</xdr:row>
      <xdr:rowOff>1585865</xdr:rowOff>
    </xdr:to>
    <xdr:pic>
      <xdr:nvPicPr>
        <xdr:cNvPr id="13111" name="Рисунок 13110">
          <a:extLst>
            <a:ext uri="{FF2B5EF4-FFF2-40B4-BE49-F238E27FC236}">
              <a16:creationId xmlns="" xmlns:a16="http://schemas.microsoft.com/office/drawing/2014/main" id="{00000000-0008-0000-0000-00003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328</xdr:row>
      <xdr:rowOff>101600</xdr:rowOff>
    </xdr:from>
    <xdr:to>
      <xdr:col>1</xdr:col>
      <xdr:colOff>1586901</xdr:colOff>
      <xdr:row>328</xdr:row>
      <xdr:rowOff>1905000</xdr:rowOff>
    </xdr:to>
    <xdr:pic>
      <xdr:nvPicPr>
        <xdr:cNvPr id="13113" name="Рисунок 13112">
          <a:extLst>
            <a:ext uri="{FF2B5EF4-FFF2-40B4-BE49-F238E27FC236}">
              <a16:creationId xmlns="" xmlns:a16="http://schemas.microsoft.com/office/drawing/2014/main" id="{00000000-0008-0000-0000-00003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329</xdr:row>
      <xdr:rowOff>101600</xdr:rowOff>
    </xdr:from>
    <xdr:to>
      <xdr:col>1</xdr:col>
      <xdr:colOff>1585104</xdr:colOff>
      <xdr:row>329</xdr:row>
      <xdr:rowOff>1905000</xdr:rowOff>
    </xdr:to>
    <xdr:pic>
      <xdr:nvPicPr>
        <xdr:cNvPr id="13115" name="Рисунок 13114">
          <a:extLst>
            <a:ext uri="{FF2B5EF4-FFF2-40B4-BE49-F238E27FC236}">
              <a16:creationId xmlns="" xmlns:a16="http://schemas.microsoft.com/office/drawing/2014/main" id="{00000000-0008-0000-0000-00003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330</xdr:row>
      <xdr:rowOff>101600</xdr:rowOff>
    </xdr:from>
    <xdr:to>
      <xdr:col>1</xdr:col>
      <xdr:colOff>1585104</xdr:colOff>
      <xdr:row>330</xdr:row>
      <xdr:rowOff>1905000</xdr:rowOff>
    </xdr:to>
    <xdr:pic>
      <xdr:nvPicPr>
        <xdr:cNvPr id="13117" name="Рисунок 13116">
          <a:extLst>
            <a:ext uri="{FF2B5EF4-FFF2-40B4-BE49-F238E27FC236}">
              <a16:creationId xmlns="" xmlns:a16="http://schemas.microsoft.com/office/drawing/2014/main" id="{00000000-0008-0000-0000-00003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331</xdr:row>
      <xdr:rowOff>101600</xdr:rowOff>
    </xdr:from>
    <xdr:to>
      <xdr:col>1</xdr:col>
      <xdr:colOff>1586901</xdr:colOff>
      <xdr:row>331</xdr:row>
      <xdr:rowOff>1905000</xdr:rowOff>
    </xdr:to>
    <xdr:pic>
      <xdr:nvPicPr>
        <xdr:cNvPr id="13119" name="Рисунок 13118">
          <a:extLst>
            <a:ext uri="{FF2B5EF4-FFF2-40B4-BE49-F238E27FC236}">
              <a16:creationId xmlns="" xmlns:a16="http://schemas.microsoft.com/office/drawing/2014/main" id="{00000000-0008-0000-0000-00003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332</xdr:row>
      <xdr:rowOff>101600</xdr:rowOff>
    </xdr:from>
    <xdr:to>
      <xdr:col>1</xdr:col>
      <xdr:colOff>1586901</xdr:colOff>
      <xdr:row>332</xdr:row>
      <xdr:rowOff>1905000</xdr:rowOff>
    </xdr:to>
    <xdr:pic>
      <xdr:nvPicPr>
        <xdr:cNvPr id="13121" name="Рисунок 13120">
          <a:extLst>
            <a:ext uri="{FF2B5EF4-FFF2-40B4-BE49-F238E27FC236}">
              <a16:creationId xmlns="" xmlns:a16="http://schemas.microsoft.com/office/drawing/2014/main" id="{00000000-0008-0000-0000-00004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333</xdr:row>
      <xdr:rowOff>101600</xdr:rowOff>
    </xdr:from>
    <xdr:to>
      <xdr:col>1</xdr:col>
      <xdr:colOff>1585104</xdr:colOff>
      <xdr:row>333</xdr:row>
      <xdr:rowOff>1905000</xdr:rowOff>
    </xdr:to>
    <xdr:pic>
      <xdr:nvPicPr>
        <xdr:cNvPr id="13123" name="Рисунок 13122">
          <a:extLst>
            <a:ext uri="{FF2B5EF4-FFF2-40B4-BE49-F238E27FC236}">
              <a16:creationId xmlns="" xmlns:a16="http://schemas.microsoft.com/office/drawing/2014/main" id="{00000000-0008-0000-0000-00004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334</xdr:row>
      <xdr:rowOff>101600</xdr:rowOff>
    </xdr:from>
    <xdr:to>
      <xdr:col>1</xdr:col>
      <xdr:colOff>1585104</xdr:colOff>
      <xdr:row>334</xdr:row>
      <xdr:rowOff>1905000</xdr:rowOff>
    </xdr:to>
    <xdr:pic>
      <xdr:nvPicPr>
        <xdr:cNvPr id="13125" name="Рисунок 13124">
          <a:extLst>
            <a:ext uri="{FF2B5EF4-FFF2-40B4-BE49-F238E27FC236}">
              <a16:creationId xmlns="" xmlns:a16="http://schemas.microsoft.com/office/drawing/2014/main" id="{00000000-0008-0000-0000-00004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335</xdr:row>
      <xdr:rowOff>101600</xdr:rowOff>
    </xdr:from>
    <xdr:to>
      <xdr:col>1</xdr:col>
      <xdr:colOff>1585104</xdr:colOff>
      <xdr:row>335</xdr:row>
      <xdr:rowOff>1905000</xdr:rowOff>
    </xdr:to>
    <xdr:pic>
      <xdr:nvPicPr>
        <xdr:cNvPr id="13139" name="Рисунок 13138">
          <a:extLst>
            <a:ext uri="{FF2B5EF4-FFF2-40B4-BE49-F238E27FC236}">
              <a16:creationId xmlns="" xmlns:a16="http://schemas.microsoft.com/office/drawing/2014/main" id="{00000000-0008-0000-0000-00005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336</xdr:row>
      <xdr:rowOff>101600</xdr:rowOff>
    </xdr:from>
    <xdr:to>
      <xdr:col>1</xdr:col>
      <xdr:colOff>1586901</xdr:colOff>
      <xdr:row>336</xdr:row>
      <xdr:rowOff>1905000</xdr:rowOff>
    </xdr:to>
    <xdr:pic>
      <xdr:nvPicPr>
        <xdr:cNvPr id="13141" name="Рисунок 13140">
          <a:extLst>
            <a:ext uri="{FF2B5EF4-FFF2-40B4-BE49-F238E27FC236}">
              <a16:creationId xmlns="" xmlns:a16="http://schemas.microsoft.com/office/drawing/2014/main" id="{00000000-0008-0000-0000-00005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337</xdr:row>
      <xdr:rowOff>101600</xdr:rowOff>
    </xdr:from>
    <xdr:to>
      <xdr:col>1</xdr:col>
      <xdr:colOff>1585104</xdr:colOff>
      <xdr:row>337</xdr:row>
      <xdr:rowOff>1905000</xdr:rowOff>
    </xdr:to>
    <xdr:pic>
      <xdr:nvPicPr>
        <xdr:cNvPr id="13143" name="Рисунок 13142">
          <a:extLst>
            <a:ext uri="{FF2B5EF4-FFF2-40B4-BE49-F238E27FC236}">
              <a16:creationId xmlns="" xmlns:a16="http://schemas.microsoft.com/office/drawing/2014/main" id="{00000000-0008-0000-0000-00005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338</xdr:row>
      <xdr:rowOff>101600</xdr:rowOff>
    </xdr:from>
    <xdr:to>
      <xdr:col>1</xdr:col>
      <xdr:colOff>1585104</xdr:colOff>
      <xdr:row>338</xdr:row>
      <xdr:rowOff>1905000</xdr:rowOff>
    </xdr:to>
    <xdr:pic>
      <xdr:nvPicPr>
        <xdr:cNvPr id="13145" name="Рисунок 13144">
          <a:extLst>
            <a:ext uri="{FF2B5EF4-FFF2-40B4-BE49-F238E27FC236}">
              <a16:creationId xmlns="" xmlns:a16="http://schemas.microsoft.com/office/drawing/2014/main" id="{00000000-0008-0000-0000-00005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339</xdr:row>
      <xdr:rowOff>101600</xdr:rowOff>
    </xdr:from>
    <xdr:to>
      <xdr:col>1</xdr:col>
      <xdr:colOff>1586901</xdr:colOff>
      <xdr:row>339</xdr:row>
      <xdr:rowOff>1905000</xdr:rowOff>
    </xdr:to>
    <xdr:pic>
      <xdr:nvPicPr>
        <xdr:cNvPr id="13147" name="Рисунок 13146">
          <a:extLst>
            <a:ext uri="{FF2B5EF4-FFF2-40B4-BE49-F238E27FC236}">
              <a16:creationId xmlns="" xmlns:a16="http://schemas.microsoft.com/office/drawing/2014/main" id="{00000000-0008-0000-0000-00005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340</xdr:row>
      <xdr:rowOff>101600</xdr:rowOff>
    </xdr:from>
    <xdr:to>
      <xdr:col>1</xdr:col>
      <xdr:colOff>1585104</xdr:colOff>
      <xdr:row>340</xdr:row>
      <xdr:rowOff>1905000</xdr:rowOff>
    </xdr:to>
    <xdr:pic>
      <xdr:nvPicPr>
        <xdr:cNvPr id="13149" name="Рисунок 13148">
          <a:extLst>
            <a:ext uri="{FF2B5EF4-FFF2-40B4-BE49-F238E27FC236}">
              <a16:creationId xmlns="" xmlns:a16="http://schemas.microsoft.com/office/drawing/2014/main" id="{00000000-0008-0000-0000-00005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341</xdr:row>
      <xdr:rowOff>101600</xdr:rowOff>
    </xdr:from>
    <xdr:to>
      <xdr:col>1</xdr:col>
      <xdr:colOff>1586901</xdr:colOff>
      <xdr:row>341</xdr:row>
      <xdr:rowOff>1905000</xdr:rowOff>
    </xdr:to>
    <xdr:pic>
      <xdr:nvPicPr>
        <xdr:cNvPr id="13151" name="Рисунок 13150">
          <a:extLst>
            <a:ext uri="{FF2B5EF4-FFF2-40B4-BE49-F238E27FC236}">
              <a16:creationId xmlns="" xmlns:a16="http://schemas.microsoft.com/office/drawing/2014/main" id="{00000000-0008-0000-0000-00005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342</xdr:row>
      <xdr:rowOff>101600</xdr:rowOff>
    </xdr:from>
    <xdr:to>
      <xdr:col>1</xdr:col>
      <xdr:colOff>1586901</xdr:colOff>
      <xdr:row>342</xdr:row>
      <xdr:rowOff>1905000</xdr:rowOff>
    </xdr:to>
    <xdr:pic>
      <xdr:nvPicPr>
        <xdr:cNvPr id="13153" name="Рисунок 13152">
          <a:extLst>
            <a:ext uri="{FF2B5EF4-FFF2-40B4-BE49-F238E27FC236}">
              <a16:creationId xmlns="" xmlns:a16="http://schemas.microsoft.com/office/drawing/2014/main" id="{00000000-0008-0000-0000-00006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343</xdr:row>
      <xdr:rowOff>101600</xdr:rowOff>
    </xdr:from>
    <xdr:to>
      <xdr:col>1</xdr:col>
      <xdr:colOff>1586901</xdr:colOff>
      <xdr:row>343</xdr:row>
      <xdr:rowOff>1905000</xdr:rowOff>
    </xdr:to>
    <xdr:pic>
      <xdr:nvPicPr>
        <xdr:cNvPr id="13155" name="Рисунок 13154">
          <a:extLst>
            <a:ext uri="{FF2B5EF4-FFF2-40B4-BE49-F238E27FC236}">
              <a16:creationId xmlns="" xmlns:a16="http://schemas.microsoft.com/office/drawing/2014/main" id="{00000000-0008-0000-0000-00006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344</xdr:row>
      <xdr:rowOff>101600</xdr:rowOff>
    </xdr:from>
    <xdr:to>
      <xdr:col>1</xdr:col>
      <xdr:colOff>1586901</xdr:colOff>
      <xdr:row>344</xdr:row>
      <xdr:rowOff>1905000</xdr:rowOff>
    </xdr:to>
    <xdr:pic>
      <xdr:nvPicPr>
        <xdr:cNvPr id="13157" name="Рисунок 13156">
          <a:extLst>
            <a:ext uri="{FF2B5EF4-FFF2-40B4-BE49-F238E27FC236}">
              <a16:creationId xmlns="" xmlns:a16="http://schemas.microsoft.com/office/drawing/2014/main" id="{00000000-0008-0000-0000-00006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345</xdr:row>
      <xdr:rowOff>101600</xdr:rowOff>
    </xdr:from>
    <xdr:to>
      <xdr:col>1</xdr:col>
      <xdr:colOff>1586901</xdr:colOff>
      <xdr:row>345</xdr:row>
      <xdr:rowOff>1905000</xdr:rowOff>
    </xdr:to>
    <xdr:pic>
      <xdr:nvPicPr>
        <xdr:cNvPr id="13159" name="Рисунок 13158">
          <a:extLst>
            <a:ext uri="{FF2B5EF4-FFF2-40B4-BE49-F238E27FC236}">
              <a16:creationId xmlns="" xmlns:a16="http://schemas.microsoft.com/office/drawing/2014/main" id="{00000000-0008-0000-0000-00006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346</xdr:row>
      <xdr:rowOff>101600</xdr:rowOff>
    </xdr:from>
    <xdr:to>
      <xdr:col>1</xdr:col>
      <xdr:colOff>1585104</xdr:colOff>
      <xdr:row>346</xdr:row>
      <xdr:rowOff>1905000</xdr:rowOff>
    </xdr:to>
    <xdr:pic>
      <xdr:nvPicPr>
        <xdr:cNvPr id="13161" name="Рисунок 13160">
          <a:extLst>
            <a:ext uri="{FF2B5EF4-FFF2-40B4-BE49-F238E27FC236}">
              <a16:creationId xmlns="" xmlns:a16="http://schemas.microsoft.com/office/drawing/2014/main" id="{00000000-0008-0000-0000-00006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347</xdr:row>
      <xdr:rowOff>101600</xdr:rowOff>
    </xdr:from>
    <xdr:to>
      <xdr:col>1</xdr:col>
      <xdr:colOff>1585104</xdr:colOff>
      <xdr:row>347</xdr:row>
      <xdr:rowOff>1905000</xdr:rowOff>
    </xdr:to>
    <xdr:pic>
      <xdr:nvPicPr>
        <xdr:cNvPr id="13163" name="Рисунок 13162">
          <a:extLst>
            <a:ext uri="{FF2B5EF4-FFF2-40B4-BE49-F238E27FC236}">
              <a16:creationId xmlns="" xmlns:a16="http://schemas.microsoft.com/office/drawing/2014/main" id="{00000000-0008-0000-0000-00006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348</xdr:row>
      <xdr:rowOff>101600</xdr:rowOff>
    </xdr:from>
    <xdr:to>
      <xdr:col>1</xdr:col>
      <xdr:colOff>1585104</xdr:colOff>
      <xdr:row>348</xdr:row>
      <xdr:rowOff>1905000</xdr:rowOff>
    </xdr:to>
    <xdr:pic>
      <xdr:nvPicPr>
        <xdr:cNvPr id="13165" name="Рисунок 13164">
          <a:extLst>
            <a:ext uri="{FF2B5EF4-FFF2-40B4-BE49-F238E27FC236}">
              <a16:creationId xmlns="" xmlns:a16="http://schemas.microsoft.com/office/drawing/2014/main" id="{00000000-0008-0000-0000-00006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349</xdr:row>
      <xdr:rowOff>101600</xdr:rowOff>
    </xdr:from>
    <xdr:to>
      <xdr:col>1</xdr:col>
      <xdr:colOff>1585104</xdr:colOff>
      <xdr:row>349</xdr:row>
      <xdr:rowOff>1905000</xdr:rowOff>
    </xdr:to>
    <xdr:pic>
      <xdr:nvPicPr>
        <xdr:cNvPr id="13167" name="Рисунок 13166">
          <a:extLst>
            <a:ext uri="{FF2B5EF4-FFF2-40B4-BE49-F238E27FC236}">
              <a16:creationId xmlns="" xmlns:a16="http://schemas.microsoft.com/office/drawing/2014/main" id="{00000000-0008-0000-0000-00006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350</xdr:row>
      <xdr:rowOff>101600</xdr:rowOff>
    </xdr:from>
    <xdr:to>
      <xdr:col>1</xdr:col>
      <xdr:colOff>1585104</xdr:colOff>
      <xdr:row>350</xdr:row>
      <xdr:rowOff>1905000</xdr:rowOff>
    </xdr:to>
    <xdr:pic>
      <xdr:nvPicPr>
        <xdr:cNvPr id="13169" name="Рисунок 13168">
          <a:extLst>
            <a:ext uri="{FF2B5EF4-FFF2-40B4-BE49-F238E27FC236}">
              <a16:creationId xmlns="" xmlns:a16="http://schemas.microsoft.com/office/drawing/2014/main" id="{00000000-0008-0000-0000-00007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351</xdr:row>
      <xdr:rowOff>101600</xdr:rowOff>
    </xdr:from>
    <xdr:to>
      <xdr:col>1</xdr:col>
      <xdr:colOff>1585104</xdr:colOff>
      <xdr:row>351</xdr:row>
      <xdr:rowOff>1905000</xdr:rowOff>
    </xdr:to>
    <xdr:pic>
      <xdr:nvPicPr>
        <xdr:cNvPr id="13171" name="Рисунок 13170">
          <a:extLst>
            <a:ext uri="{FF2B5EF4-FFF2-40B4-BE49-F238E27FC236}">
              <a16:creationId xmlns="" xmlns:a16="http://schemas.microsoft.com/office/drawing/2014/main" id="{00000000-0008-0000-0000-00007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352</xdr:row>
      <xdr:rowOff>101600</xdr:rowOff>
    </xdr:from>
    <xdr:to>
      <xdr:col>1</xdr:col>
      <xdr:colOff>1586901</xdr:colOff>
      <xdr:row>352</xdr:row>
      <xdr:rowOff>1905000</xdr:rowOff>
    </xdr:to>
    <xdr:pic>
      <xdr:nvPicPr>
        <xdr:cNvPr id="13173" name="Рисунок 13172">
          <a:extLst>
            <a:ext uri="{FF2B5EF4-FFF2-40B4-BE49-F238E27FC236}">
              <a16:creationId xmlns="" xmlns:a16="http://schemas.microsoft.com/office/drawing/2014/main" id="{00000000-0008-0000-0000-00007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353</xdr:row>
      <xdr:rowOff>101600</xdr:rowOff>
    </xdr:from>
    <xdr:to>
      <xdr:col>1</xdr:col>
      <xdr:colOff>1585104</xdr:colOff>
      <xdr:row>353</xdr:row>
      <xdr:rowOff>1905000</xdr:rowOff>
    </xdr:to>
    <xdr:pic>
      <xdr:nvPicPr>
        <xdr:cNvPr id="13175" name="Рисунок 13174">
          <a:extLst>
            <a:ext uri="{FF2B5EF4-FFF2-40B4-BE49-F238E27FC236}">
              <a16:creationId xmlns="" xmlns:a16="http://schemas.microsoft.com/office/drawing/2014/main" id="{00000000-0008-0000-0000-00007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354</xdr:row>
      <xdr:rowOff>101600</xdr:rowOff>
    </xdr:from>
    <xdr:to>
      <xdr:col>1</xdr:col>
      <xdr:colOff>1585104</xdr:colOff>
      <xdr:row>354</xdr:row>
      <xdr:rowOff>1905000</xdr:rowOff>
    </xdr:to>
    <xdr:pic>
      <xdr:nvPicPr>
        <xdr:cNvPr id="13177" name="Рисунок 13176">
          <a:extLst>
            <a:ext uri="{FF2B5EF4-FFF2-40B4-BE49-F238E27FC236}">
              <a16:creationId xmlns="" xmlns:a16="http://schemas.microsoft.com/office/drawing/2014/main" id="{00000000-0008-0000-0000-00007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355</xdr:row>
      <xdr:rowOff>101600</xdr:rowOff>
    </xdr:from>
    <xdr:to>
      <xdr:col>1</xdr:col>
      <xdr:colOff>1586901</xdr:colOff>
      <xdr:row>355</xdr:row>
      <xdr:rowOff>1905000</xdr:rowOff>
    </xdr:to>
    <xdr:pic>
      <xdr:nvPicPr>
        <xdr:cNvPr id="13179" name="Рисунок 13178">
          <a:extLst>
            <a:ext uri="{FF2B5EF4-FFF2-40B4-BE49-F238E27FC236}">
              <a16:creationId xmlns="" xmlns:a16="http://schemas.microsoft.com/office/drawing/2014/main" id="{00000000-0008-0000-0000-00007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356</xdr:row>
      <xdr:rowOff>101600</xdr:rowOff>
    </xdr:from>
    <xdr:to>
      <xdr:col>1</xdr:col>
      <xdr:colOff>1586901</xdr:colOff>
      <xdr:row>356</xdr:row>
      <xdr:rowOff>1905000</xdr:rowOff>
    </xdr:to>
    <xdr:pic>
      <xdr:nvPicPr>
        <xdr:cNvPr id="13181" name="Рисунок 13180">
          <a:extLst>
            <a:ext uri="{FF2B5EF4-FFF2-40B4-BE49-F238E27FC236}">
              <a16:creationId xmlns="" xmlns:a16="http://schemas.microsoft.com/office/drawing/2014/main" id="{00000000-0008-0000-0000-00007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357</xdr:row>
      <xdr:rowOff>101600</xdr:rowOff>
    </xdr:from>
    <xdr:to>
      <xdr:col>1</xdr:col>
      <xdr:colOff>1585104</xdr:colOff>
      <xdr:row>357</xdr:row>
      <xdr:rowOff>1905000</xdr:rowOff>
    </xdr:to>
    <xdr:pic>
      <xdr:nvPicPr>
        <xdr:cNvPr id="13183" name="Рисунок 13182">
          <a:extLst>
            <a:ext uri="{FF2B5EF4-FFF2-40B4-BE49-F238E27FC236}">
              <a16:creationId xmlns="" xmlns:a16="http://schemas.microsoft.com/office/drawing/2014/main" id="{00000000-0008-0000-0000-00007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358</xdr:row>
      <xdr:rowOff>101600</xdr:rowOff>
    </xdr:from>
    <xdr:to>
      <xdr:col>1</xdr:col>
      <xdr:colOff>1586901</xdr:colOff>
      <xdr:row>358</xdr:row>
      <xdr:rowOff>1905000</xdr:rowOff>
    </xdr:to>
    <xdr:pic>
      <xdr:nvPicPr>
        <xdr:cNvPr id="13185" name="Рисунок 13184">
          <a:extLst>
            <a:ext uri="{FF2B5EF4-FFF2-40B4-BE49-F238E27FC236}">
              <a16:creationId xmlns="" xmlns:a16="http://schemas.microsoft.com/office/drawing/2014/main" id="{00000000-0008-0000-0000-00008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359</xdr:row>
      <xdr:rowOff>101600</xdr:rowOff>
    </xdr:from>
    <xdr:to>
      <xdr:col>1</xdr:col>
      <xdr:colOff>1586901</xdr:colOff>
      <xdr:row>359</xdr:row>
      <xdr:rowOff>1905000</xdr:rowOff>
    </xdr:to>
    <xdr:pic>
      <xdr:nvPicPr>
        <xdr:cNvPr id="13187" name="Рисунок 13186">
          <a:extLst>
            <a:ext uri="{FF2B5EF4-FFF2-40B4-BE49-F238E27FC236}">
              <a16:creationId xmlns="" xmlns:a16="http://schemas.microsoft.com/office/drawing/2014/main" id="{00000000-0008-0000-0000-00008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360</xdr:row>
      <xdr:rowOff>101600</xdr:rowOff>
    </xdr:from>
    <xdr:to>
      <xdr:col>1</xdr:col>
      <xdr:colOff>1585104</xdr:colOff>
      <xdr:row>360</xdr:row>
      <xdr:rowOff>1905000</xdr:rowOff>
    </xdr:to>
    <xdr:pic>
      <xdr:nvPicPr>
        <xdr:cNvPr id="13189" name="Рисунок 13188">
          <a:extLst>
            <a:ext uri="{FF2B5EF4-FFF2-40B4-BE49-F238E27FC236}">
              <a16:creationId xmlns="" xmlns:a16="http://schemas.microsoft.com/office/drawing/2014/main" id="{00000000-0008-0000-0000-00008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361</xdr:row>
      <xdr:rowOff>101600</xdr:rowOff>
    </xdr:from>
    <xdr:to>
      <xdr:col>1</xdr:col>
      <xdr:colOff>1586901</xdr:colOff>
      <xdr:row>361</xdr:row>
      <xdr:rowOff>1905000</xdr:rowOff>
    </xdr:to>
    <xdr:pic>
      <xdr:nvPicPr>
        <xdr:cNvPr id="13191" name="Рисунок 13190">
          <a:extLst>
            <a:ext uri="{FF2B5EF4-FFF2-40B4-BE49-F238E27FC236}">
              <a16:creationId xmlns="" xmlns:a16="http://schemas.microsoft.com/office/drawing/2014/main" id="{00000000-0008-0000-0000-00008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362</xdr:row>
      <xdr:rowOff>101600</xdr:rowOff>
    </xdr:from>
    <xdr:to>
      <xdr:col>1</xdr:col>
      <xdr:colOff>1585104</xdr:colOff>
      <xdr:row>362</xdr:row>
      <xdr:rowOff>1905000</xdr:rowOff>
    </xdr:to>
    <xdr:pic>
      <xdr:nvPicPr>
        <xdr:cNvPr id="13193" name="Рисунок 13192">
          <a:extLst>
            <a:ext uri="{FF2B5EF4-FFF2-40B4-BE49-F238E27FC236}">
              <a16:creationId xmlns="" xmlns:a16="http://schemas.microsoft.com/office/drawing/2014/main" id="{00000000-0008-0000-0000-00008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363</xdr:row>
      <xdr:rowOff>101600</xdr:rowOff>
    </xdr:from>
    <xdr:to>
      <xdr:col>1</xdr:col>
      <xdr:colOff>1585104</xdr:colOff>
      <xdr:row>363</xdr:row>
      <xdr:rowOff>1905000</xdr:rowOff>
    </xdr:to>
    <xdr:pic>
      <xdr:nvPicPr>
        <xdr:cNvPr id="13195" name="Рисунок 13194">
          <a:extLst>
            <a:ext uri="{FF2B5EF4-FFF2-40B4-BE49-F238E27FC236}">
              <a16:creationId xmlns="" xmlns:a16="http://schemas.microsoft.com/office/drawing/2014/main" id="{00000000-0008-0000-0000-00008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364</xdr:row>
      <xdr:rowOff>101600</xdr:rowOff>
    </xdr:from>
    <xdr:to>
      <xdr:col>1</xdr:col>
      <xdr:colOff>1586901</xdr:colOff>
      <xdr:row>364</xdr:row>
      <xdr:rowOff>1905000</xdr:rowOff>
    </xdr:to>
    <xdr:pic>
      <xdr:nvPicPr>
        <xdr:cNvPr id="13197" name="Рисунок 13196">
          <a:extLst>
            <a:ext uri="{FF2B5EF4-FFF2-40B4-BE49-F238E27FC236}">
              <a16:creationId xmlns="" xmlns:a16="http://schemas.microsoft.com/office/drawing/2014/main" id="{00000000-0008-0000-0000-00008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365</xdr:row>
      <xdr:rowOff>101600</xdr:rowOff>
    </xdr:from>
    <xdr:to>
      <xdr:col>1</xdr:col>
      <xdr:colOff>1586901</xdr:colOff>
      <xdr:row>365</xdr:row>
      <xdr:rowOff>1905000</xdr:rowOff>
    </xdr:to>
    <xdr:pic>
      <xdr:nvPicPr>
        <xdr:cNvPr id="13199" name="Рисунок 13198">
          <a:extLst>
            <a:ext uri="{FF2B5EF4-FFF2-40B4-BE49-F238E27FC236}">
              <a16:creationId xmlns="" xmlns:a16="http://schemas.microsoft.com/office/drawing/2014/main" id="{00000000-0008-0000-0000-00008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366</xdr:row>
      <xdr:rowOff>101600</xdr:rowOff>
    </xdr:from>
    <xdr:to>
      <xdr:col>1</xdr:col>
      <xdr:colOff>1585104</xdr:colOff>
      <xdr:row>366</xdr:row>
      <xdr:rowOff>1905000</xdr:rowOff>
    </xdr:to>
    <xdr:pic>
      <xdr:nvPicPr>
        <xdr:cNvPr id="13201" name="Рисунок 13200">
          <a:extLst>
            <a:ext uri="{FF2B5EF4-FFF2-40B4-BE49-F238E27FC236}">
              <a16:creationId xmlns="" xmlns:a16="http://schemas.microsoft.com/office/drawing/2014/main" id="{00000000-0008-0000-0000-00009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367</xdr:row>
      <xdr:rowOff>101600</xdr:rowOff>
    </xdr:from>
    <xdr:to>
      <xdr:col>1</xdr:col>
      <xdr:colOff>1585104</xdr:colOff>
      <xdr:row>367</xdr:row>
      <xdr:rowOff>1905000</xdr:rowOff>
    </xdr:to>
    <xdr:pic>
      <xdr:nvPicPr>
        <xdr:cNvPr id="13203" name="Рисунок 13202">
          <a:extLst>
            <a:ext uri="{FF2B5EF4-FFF2-40B4-BE49-F238E27FC236}">
              <a16:creationId xmlns="" xmlns:a16="http://schemas.microsoft.com/office/drawing/2014/main" id="{00000000-0008-0000-0000-00009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368</xdr:row>
      <xdr:rowOff>101600</xdr:rowOff>
    </xdr:from>
    <xdr:to>
      <xdr:col>1</xdr:col>
      <xdr:colOff>1586901</xdr:colOff>
      <xdr:row>368</xdr:row>
      <xdr:rowOff>1905000</xdr:rowOff>
    </xdr:to>
    <xdr:pic>
      <xdr:nvPicPr>
        <xdr:cNvPr id="13205" name="Рисунок 13204">
          <a:extLst>
            <a:ext uri="{FF2B5EF4-FFF2-40B4-BE49-F238E27FC236}">
              <a16:creationId xmlns="" xmlns:a16="http://schemas.microsoft.com/office/drawing/2014/main" id="{00000000-0008-0000-0000-00009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369</xdr:row>
      <xdr:rowOff>101600</xdr:rowOff>
    </xdr:from>
    <xdr:to>
      <xdr:col>1</xdr:col>
      <xdr:colOff>1585104</xdr:colOff>
      <xdr:row>369</xdr:row>
      <xdr:rowOff>1905000</xdr:rowOff>
    </xdr:to>
    <xdr:pic>
      <xdr:nvPicPr>
        <xdr:cNvPr id="13207" name="Рисунок 13206">
          <a:extLst>
            <a:ext uri="{FF2B5EF4-FFF2-40B4-BE49-F238E27FC236}">
              <a16:creationId xmlns="" xmlns:a16="http://schemas.microsoft.com/office/drawing/2014/main" id="{00000000-0008-0000-0000-00009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370</xdr:row>
      <xdr:rowOff>101600</xdr:rowOff>
    </xdr:from>
    <xdr:to>
      <xdr:col>1</xdr:col>
      <xdr:colOff>1586901</xdr:colOff>
      <xdr:row>370</xdr:row>
      <xdr:rowOff>1905000</xdr:rowOff>
    </xdr:to>
    <xdr:pic>
      <xdr:nvPicPr>
        <xdr:cNvPr id="13209" name="Рисунок 13208">
          <a:extLst>
            <a:ext uri="{FF2B5EF4-FFF2-40B4-BE49-F238E27FC236}">
              <a16:creationId xmlns="" xmlns:a16="http://schemas.microsoft.com/office/drawing/2014/main" id="{00000000-0008-0000-0000-00009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371</xdr:row>
      <xdr:rowOff>101600</xdr:rowOff>
    </xdr:from>
    <xdr:to>
      <xdr:col>1</xdr:col>
      <xdr:colOff>1586901</xdr:colOff>
      <xdr:row>371</xdr:row>
      <xdr:rowOff>1905000</xdr:rowOff>
    </xdr:to>
    <xdr:pic>
      <xdr:nvPicPr>
        <xdr:cNvPr id="13211" name="Рисунок 13210">
          <a:extLst>
            <a:ext uri="{FF2B5EF4-FFF2-40B4-BE49-F238E27FC236}">
              <a16:creationId xmlns="" xmlns:a16="http://schemas.microsoft.com/office/drawing/2014/main" id="{00000000-0008-0000-0000-00009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372</xdr:row>
      <xdr:rowOff>101600</xdr:rowOff>
    </xdr:from>
    <xdr:to>
      <xdr:col>1</xdr:col>
      <xdr:colOff>1585104</xdr:colOff>
      <xdr:row>372</xdr:row>
      <xdr:rowOff>1905000</xdr:rowOff>
    </xdr:to>
    <xdr:pic>
      <xdr:nvPicPr>
        <xdr:cNvPr id="13213" name="Рисунок 13212">
          <a:extLst>
            <a:ext uri="{FF2B5EF4-FFF2-40B4-BE49-F238E27FC236}">
              <a16:creationId xmlns="" xmlns:a16="http://schemas.microsoft.com/office/drawing/2014/main" id="{00000000-0008-0000-0000-00009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373</xdr:row>
      <xdr:rowOff>101600</xdr:rowOff>
    </xdr:from>
    <xdr:to>
      <xdr:col>1</xdr:col>
      <xdr:colOff>1585104</xdr:colOff>
      <xdr:row>373</xdr:row>
      <xdr:rowOff>1905000</xdr:rowOff>
    </xdr:to>
    <xdr:pic>
      <xdr:nvPicPr>
        <xdr:cNvPr id="13215" name="Рисунок 13214">
          <a:extLst>
            <a:ext uri="{FF2B5EF4-FFF2-40B4-BE49-F238E27FC236}">
              <a16:creationId xmlns="" xmlns:a16="http://schemas.microsoft.com/office/drawing/2014/main" id="{00000000-0008-0000-0000-00009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374</xdr:row>
      <xdr:rowOff>101600</xdr:rowOff>
    </xdr:from>
    <xdr:to>
      <xdr:col>1</xdr:col>
      <xdr:colOff>1585104</xdr:colOff>
      <xdr:row>374</xdr:row>
      <xdr:rowOff>1905000</xdr:rowOff>
    </xdr:to>
    <xdr:pic>
      <xdr:nvPicPr>
        <xdr:cNvPr id="13217" name="Рисунок 13216">
          <a:extLst>
            <a:ext uri="{FF2B5EF4-FFF2-40B4-BE49-F238E27FC236}">
              <a16:creationId xmlns="" xmlns:a16="http://schemas.microsoft.com/office/drawing/2014/main" id="{00000000-0008-0000-0000-0000A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375</xdr:row>
      <xdr:rowOff>101600</xdr:rowOff>
    </xdr:from>
    <xdr:to>
      <xdr:col>1</xdr:col>
      <xdr:colOff>1586901</xdr:colOff>
      <xdr:row>375</xdr:row>
      <xdr:rowOff>1905000</xdr:rowOff>
    </xdr:to>
    <xdr:pic>
      <xdr:nvPicPr>
        <xdr:cNvPr id="13219" name="Рисунок 13218">
          <a:extLst>
            <a:ext uri="{FF2B5EF4-FFF2-40B4-BE49-F238E27FC236}">
              <a16:creationId xmlns="" xmlns:a16="http://schemas.microsoft.com/office/drawing/2014/main" id="{00000000-0008-0000-0000-0000A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376</xdr:row>
      <xdr:rowOff>101600</xdr:rowOff>
    </xdr:from>
    <xdr:to>
      <xdr:col>1</xdr:col>
      <xdr:colOff>1586901</xdr:colOff>
      <xdr:row>376</xdr:row>
      <xdr:rowOff>1905000</xdr:rowOff>
    </xdr:to>
    <xdr:pic>
      <xdr:nvPicPr>
        <xdr:cNvPr id="13221" name="Рисунок 13220">
          <a:extLst>
            <a:ext uri="{FF2B5EF4-FFF2-40B4-BE49-F238E27FC236}">
              <a16:creationId xmlns="" xmlns:a16="http://schemas.microsoft.com/office/drawing/2014/main" id="{00000000-0008-0000-0000-0000A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377</xdr:row>
      <xdr:rowOff>101600</xdr:rowOff>
    </xdr:from>
    <xdr:to>
      <xdr:col>1</xdr:col>
      <xdr:colOff>1585104</xdr:colOff>
      <xdr:row>377</xdr:row>
      <xdr:rowOff>1905000</xdr:rowOff>
    </xdr:to>
    <xdr:pic>
      <xdr:nvPicPr>
        <xdr:cNvPr id="13223" name="Рисунок 13222">
          <a:extLst>
            <a:ext uri="{FF2B5EF4-FFF2-40B4-BE49-F238E27FC236}">
              <a16:creationId xmlns="" xmlns:a16="http://schemas.microsoft.com/office/drawing/2014/main" id="{00000000-0008-0000-0000-0000A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378</xdr:row>
      <xdr:rowOff>101600</xdr:rowOff>
    </xdr:from>
    <xdr:to>
      <xdr:col>1</xdr:col>
      <xdr:colOff>1586901</xdr:colOff>
      <xdr:row>378</xdr:row>
      <xdr:rowOff>1905000</xdr:rowOff>
    </xdr:to>
    <xdr:pic>
      <xdr:nvPicPr>
        <xdr:cNvPr id="13225" name="Рисунок 13224">
          <a:extLst>
            <a:ext uri="{FF2B5EF4-FFF2-40B4-BE49-F238E27FC236}">
              <a16:creationId xmlns="" xmlns:a16="http://schemas.microsoft.com/office/drawing/2014/main" id="{00000000-0008-0000-0000-0000A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379</xdr:row>
      <xdr:rowOff>101600</xdr:rowOff>
    </xdr:from>
    <xdr:to>
      <xdr:col>1</xdr:col>
      <xdr:colOff>1586901</xdr:colOff>
      <xdr:row>379</xdr:row>
      <xdr:rowOff>1905000</xdr:rowOff>
    </xdr:to>
    <xdr:pic>
      <xdr:nvPicPr>
        <xdr:cNvPr id="13227" name="Рисунок 13226">
          <a:extLst>
            <a:ext uri="{FF2B5EF4-FFF2-40B4-BE49-F238E27FC236}">
              <a16:creationId xmlns="" xmlns:a16="http://schemas.microsoft.com/office/drawing/2014/main" id="{00000000-0008-0000-0000-0000A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380</xdr:row>
      <xdr:rowOff>101600</xdr:rowOff>
    </xdr:from>
    <xdr:to>
      <xdr:col>1</xdr:col>
      <xdr:colOff>1586901</xdr:colOff>
      <xdr:row>380</xdr:row>
      <xdr:rowOff>1905000</xdr:rowOff>
    </xdr:to>
    <xdr:pic>
      <xdr:nvPicPr>
        <xdr:cNvPr id="13229" name="Рисунок 13228">
          <a:extLst>
            <a:ext uri="{FF2B5EF4-FFF2-40B4-BE49-F238E27FC236}">
              <a16:creationId xmlns="" xmlns:a16="http://schemas.microsoft.com/office/drawing/2014/main" id="{00000000-0008-0000-0000-0000A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381</xdr:row>
      <xdr:rowOff>101600</xdr:rowOff>
    </xdr:from>
    <xdr:to>
      <xdr:col>1</xdr:col>
      <xdr:colOff>1585104</xdr:colOff>
      <xdr:row>381</xdr:row>
      <xdr:rowOff>1905000</xdr:rowOff>
    </xdr:to>
    <xdr:pic>
      <xdr:nvPicPr>
        <xdr:cNvPr id="13231" name="Рисунок 13230">
          <a:extLst>
            <a:ext uri="{FF2B5EF4-FFF2-40B4-BE49-F238E27FC236}">
              <a16:creationId xmlns="" xmlns:a16="http://schemas.microsoft.com/office/drawing/2014/main" id="{00000000-0008-0000-0000-0000A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382</xdr:row>
      <xdr:rowOff>101600</xdr:rowOff>
    </xdr:from>
    <xdr:to>
      <xdr:col>1</xdr:col>
      <xdr:colOff>1586901</xdr:colOff>
      <xdr:row>382</xdr:row>
      <xdr:rowOff>1905000</xdr:rowOff>
    </xdr:to>
    <xdr:pic>
      <xdr:nvPicPr>
        <xdr:cNvPr id="13233" name="Рисунок 13232">
          <a:extLst>
            <a:ext uri="{FF2B5EF4-FFF2-40B4-BE49-F238E27FC236}">
              <a16:creationId xmlns="" xmlns:a16="http://schemas.microsoft.com/office/drawing/2014/main" id="{00000000-0008-0000-0000-0000B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114051</xdr:colOff>
      <xdr:row>383</xdr:row>
      <xdr:rowOff>101600</xdr:rowOff>
    </xdr:from>
    <xdr:to>
      <xdr:col>1</xdr:col>
      <xdr:colOff>1892549</xdr:colOff>
      <xdr:row>383</xdr:row>
      <xdr:rowOff>1905000</xdr:rowOff>
    </xdr:to>
    <xdr:pic>
      <xdr:nvPicPr>
        <xdr:cNvPr id="13235" name="Рисунок 13234">
          <a:extLst>
            <a:ext uri="{FF2B5EF4-FFF2-40B4-BE49-F238E27FC236}">
              <a16:creationId xmlns="" xmlns:a16="http://schemas.microsoft.com/office/drawing/2014/main" id="{00000000-0008-0000-0000-0000B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43075" y="-2147483648"/>
          <a:ext cx="17811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384</xdr:row>
      <xdr:rowOff>101600</xdr:rowOff>
    </xdr:from>
    <xdr:to>
      <xdr:col>1</xdr:col>
      <xdr:colOff>1586901</xdr:colOff>
      <xdr:row>384</xdr:row>
      <xdr:rowOff>1905000</xdr:rowOff>
    </xdr:to>
    <xdr:pic>
      <xdr:nvPicPr>
        <xdr:cNvPr id="13237" name="Рисунок 13236">
          <a:extLst>
            <a:ext uri="{FF2B5EF4-FFF2-40B4-BE49-F238E27FC236}">
              <a16:creationId xmlns="" xmlns:a16="http://schemas.microsoft.com/office/drawing/2014/main" id="{00000000-0008-0000-0000-0000B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385</xdr:row>
      <xdr:rowOff>101600</xdr:rowOff>
    </xdr:from>
    <xdr:to>
      <xdr:col>1</xdr:col>
      <xdr:colOff>1585104</xdr:colOff>
      <xdr:row>385</xdr:row>
      <xdr:rowOff>1905000</xdr:rowOff>
    </xdr:to>
    <xdr:pic>
      <xdr:nvPicPr>
        <xdr:cNvPr id="13239" name="Рисунок 13238">
          <a:extLst>
            <a:ext uri="{FF2B5EF4-FFF2-40B4-BE49-F238E27FC236}">
              <a16:creationId xmlns="" xmlns:a16="http://schemas.microsoft.com/office/drawing/2014/main" id="{00000000-0008-0000-0000-0000B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386</xdr:row>
      <xdr:rowOff>101600</xdr:rowOff>
    </xdr:from>
    <xdr:to>
      <xdr:col>1</xdr:col>
      <xdr:colOff>1586901</xdr:colOff>
      <xdr:row>386</xdr:row>
      <xdr:rowOff>1905000</xdr:rowOff>
    </xdr:to>
    <xdr:pic>
      <xdr:nvPicPr>
        <xdr:cNvPr id="13241" name="Рисунок 13240">
          <a:extLst>
            <a:ext uri="{FF2B5EF4-FFF2-40B4-BE49-F238E27FC236}">
              <a16:creationId xmlns="" xmlns:a16="http://schemas.microsoft.com/office/drawing/2014/main" id="{00000000-0008-0000-0000-0000B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387</xdr:row>
      <xdr:rowOff>101600</xdr:rowOff>
    </xdr:from>
    <xdr:to>
      <xdr:col>1</xdr:col>
      <xdr:colOff>1585104</xdr:colOff>
      <xdr:row>387</xdr:row>
      <xdr:rowOff>1905000</xdr:rowOff>
    </xdr:to>
    <xdr:pic>
      <xdr:nvPicPr>
        <xdr:cNvPr id="13243" name="Рисунок 13242">
          <a:extLst>
            <a:ext uri="{FF2B5EF4-FFF2-40B4-BE49-F238E27FC236}">
              <a16:creationId xmlns="" xmlns:a16="http://schemas.microsoft.com/office/drawing/2014/main" id="{00000000-0008-0000-0000-0000B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388</xdr:row>
      <xdr:rowOff>101600</xdr:rowOff>
    </xdr:from>
    <xdr:to>
      <xdr:col>1</xdr:col>
      <xdr:colOff>1585104</xdr:colOff>
      <xdr:row>388</xdr:row>
      <xdr:rowOff>1905000</xdr:rowOff>
    </xdr:to>
    <xdr:pic>
      <xdr:nvPicPr>
        <xdr:cNvPr id="13245" name="Рисунок 13244">
          <a:extLst>
            <a:ext uri="{FF2B5EF4-FFF2-40B4-BE49-F238E27FC236}">
              <a16:creationId xmlns="" xmlns:a16="http://schemas.microsoft.com/office/drawing/2014/main" id="{00000000-0008-0000-0000-0000B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389</xdr:row>
      <xdr:rowOff>101600</xdr:rowOff>
    </xdr:from>
    <xdr:to>
      <xdr:col>1</xdr:col>
      <xdr:colOff>1586901</xdr:colOff>
      <xdr:row>389</xdr:row>
      <xdr:rowOff>1905000</xdr:rowOff>
    </xdr:to>
    <xdr:pic>
      <xdr:nvPicPr>
        <xdr:cNvPr id="13247" name="Рисунок 13246">
          <a:extLst>
            <a:ext uri="{FF2B5EF4-FFF2-40B4-BE49-F238E27FC236}">
              <a16:creationId xmlns="" xmlns:a16="http://schemas.microsoft.com/office/drawing/2014/main" id="{00000000-0008-0000-0000-0000B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390</xdr:row>
      <xdr:rowOff>101600</xdr:rowOff>
    </xdr:from>
    <xdr:to>
      <xdr:col>1</xdr:col>
      <xdr:colOff>1585104</xdr:colOff>
      <xdr:row>390</xdr:row>
      <xdr:rowOff>1905000</xdr:rowOff>
    </xdr:to>
    <xdr:pic>
      <xdr:nvPicPr>
        <xdr:cNvPr id="13249" name="Рисунок 13248">
          <a:extLst>
            <a:ext uri="{FF2B5EF4-FFF2-40B4-BE49-F238E27FC236}">
              <a16:creationId xmlns="" xmlns:a16="http://schemas.microsoft.com/office/drawing/2014/main" id="{00000000-0008-0000-0000-0000C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391</xdr:row>
      <xdr:rowOff>101600</xdr:rowOff>
    </xdr:from>
    <xdr:to>
      <xdr:col>1</xdr:col>
      <xdr:colOff>1586901</xdr:colOff>
      <xdr:row>391</xdr:row>
      <xdr:rowOff>1905000</xdr:rowOff>
    </xdr:to>
    <xdr:pic>
      <xdr:nvPicPr>
        <xdr:cNvPr id="13251" name="Рисунок 13250">
          <a:extLst>
            <a:ext uri="{FF2B5EF4-FFF2-40B4-BE49-F238E27FC236}">
              <a16:creationId xmlns="" xmlns:a16="http://schemas.microsoft.com/office/drawing/2014/main" id="{00000000-0008-0000-0000-0000C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392</xdr:row>
      <xdr:rowOff>101600</xdr:rowOff>
    </xdr:from>
    <xdr:to>
      <xdr:col>1</xdr:col>
      <xdr:colOff>1585104</xdr:colOff>
      <xdr:row>392</xdr:row>
      <xdr:rowOff>1905000</xdr:rowOff>
    </xdr:to>
    <xdr:pic>
      <xdr:nvPicPr>
        <xdr:cNvPr id="13253" name="Рисунок 13252">
          <a:extLst>
            <a:ext uri="{FF2B5EF4-FFF2-40B4-BE49-F238E27FC236}">
              <a16:creationId xmlns="" xmlns:a16="http://schemas.microsoft.com/office/drawing/2014/main" id="{00000000-0008-0000-0000-0000C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393</xdr:row>
      <xdr:rowOff>101600</xdr:rowOff>
    </xdr:from>
    <xdr:to>
      <xdr:col>1</xdr:col>
      <xdr:colOff>1585104</xdr:colOff>
      <xdr:row>393</xdr:row>
      <xdr:rowOff>1905000</xdr:rowOff>
    </xdr:to>
    <xdr:pic>
      <xdr:nvPicPr>
        <xdr:cNvPr id="13255" name="Рисунок 13254">
          <a:extLst>
            <a:ext uri="{FF2B5EF4-FFF2-40B4-BE49-F238E27FC236}">
              <a16:creationId xmlns="" xmlns:a16="http://schemas.microsoft.com/office/drawing/2014/main" id="{00000000-0008-0000-0000-0000C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394</xdr:row>
      <xdr:rowOff>101600</xdr:rowOff>
    </xdr:from>
    <xdr:to>
      <xdr:col>1</xdr:col>
      <xdr:colOff>1585104</xdr:colOff>
      <xdr:row>394</xdr:row>
      <xdr:rowOff>1905000</xdr:rowOff>
    </xdr:to>
    <xdr:pic>
      <xdr:nvPicPr>
        <xdr:cNvPr id="13257" name="Рисунок 13256">
          <a:extLst>
            <a:ext uri="{FF2B5EF4-FFF2-40B4-BE49-F238E27FC236}">
              <a16:creationId xmlns="" xmlns:a16="http://schemas.microsoft.com/office/drawing/2014/main" id="{00000000-0008-0000-0000-0000C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395</xdr:row>
      <xdr:rowOff>101600</xdr:rowOff>
    </xdr:from>
    <xdr:to>
      <xdr:col>1</xdr:col>
      <xdr:colOff>1585104</xdr:colOff>
      <xdr:row>395</xdr:row>
      <xdr:rowOff>1905000</xdr:rowOff>
    </xdr:to>
    <xdr:pic>
      <xdr:nvPicPr>
        <xdr:cNvPr id="13259" name="Рисунок 13258">
          <a:extLst>
            <a:ext uri="{FF2B5EF4-FFF2-40B4-BE49-F238E27FC236}">
              <a16:creationId xmlns="" xmlns:a16="http://schemas.microsoft.com/office/drawing/2014/main" id="{00000000-0008-0000-0000-0000C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396</xdr:row>
      <xdr:rowOff>101600</xdr:rowOff>
    </xdr:from>
    <xdr:to>
      <xdr:col>1</xdr:col>
      <xdr:colOff>1585104</xdr:colOff>
      <xdr:row>396</xdr:row>
      <xdr:rowOff>1905000</xdr:rowOff>
    </xdr:to>
    <xdr:pic>
      <xdr:nvPicPr>
        <xdr:cNvPr id="13261" name="Рисунок 13260">
          <a:extLst>
            <a:ext uri="{FF2B5EF4-FFF2-40B4-BE49-F238E27FC236}">
              <a16:creationId xmlns="" xmlns:a16="http://schemas.microsoft.com/office/drawing/2014/main" id="{00000000-0008-0000-0000-0000C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397</xdr:row>
      <xdr:rowOff>101600</xdr:rowOff>
    </xdr:from>
    <xdr:to>
      <xdr:col>1</xdr:col>
      <xdr:colOff>1585104</xdr:colOff>
      <xdr:row>397</xdr:row>
      <xdr:rowOff>1905000</xdr:rowOff>
    </xdr:to>
    <xdr:pic>
      <xdr:nvPicPr>
        <xdr:cNvPr id="13263" name="Рисунок 13262">
          <a:extLst>
            <a:ext uri="{FF2B5EF4-FFF2-40B4-BE49-F238E27FC236}">
              <a16:creationId xmlns="" xmlns:a16="http://schemas.microsoft.com/office/drawing/2014/main" id="{00000000-0008-0000-0000-0000C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398</xdr:row>
      <xdr:rowOff>101600</xdr:rowOff>
    </xdr:from>
    <xdr:to>
      <xdr:col>1</xdr:col>
      <xdr:colOff>1586901</xdr:colOff>
      <xdr:row>398</xdr:row>
      <xdr:rowOff>1905000</xdr:rowOff>
    </xdr:to>
    <xdr:pic>
      <xdr:nvPicPr>
        <xdr:cNvPr id="13265" name="Рисунок 13264">
          <a:extLst>
            <a:ext uri="{FF2B5EF4-FFF2-40B4-BE49-F238E27FC236}">
              <a16:creationId xmlns="" xmlns:a16="http://schemas.microsoft.com/office/drawing/2014/main" id="{00000000-0008-0000-0000-0000D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399</xdr:row>
      <xdr:rowOff>101600</xdr:rowOff>
    </xdr:from>
    <xdr:to>
      <xdr:col>1</xdr:col>
      <xdr:colOff>1586901</xdr:colOff>
      <xdr:row>399</xdr:row>
      <xdr:rowOff>1905000</xdr:rowOff>
    </xdr:to>
    <xdr:pic>
      <xdr:nvPicPr>
        <xdr:cNvPr id="13267" name="Рисунок 13266">
          <a:extLst>
            <a:ext uri="{FF2B5EF4-FFF2-40B4-BE49-F238E27FC236}">
              <a16:creationId xmlns="" xmlns:a16="http://schemas.microsoft.com/office/drawing/2014/main" id="{00000000-0008-0000-0000-0000D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400</xdr:row>
      <xdr:rowOff>101600</xdr:rowOff>
    </xdr:from>
    <xdr:to>
      <xdr:col>1</xdr:col>
      <xdr:colOff>1586901</xdr:colOff>
      <xdr:row>400</xdr:row>
      <xdr:rowOff>1905000</xdr:rowOff>
    </xdr:to>
    <xdr:pic>
      <xdr:nvPicPr>
        <xdr:cNvPr id="13269" name="Рисунок 13268">
          <a:extLst>
            <a:ext uri="{FF2B5EF4-FFF2-40B4-BE49-F238E27FC236}">
              <a16:creationId xmlns="" xmlns:a16="http://schemas.microsoft.com/office/drawing/2014/main" id="{00000000-0008-0000-0000-0000D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401</xdr:row>
      <xdr:rowOff>101600</xdr:rowOff>
    </xdr:from>
    <xdr:to>
      <xdr:col>1</xdr:col>
      <xdr:colOff>1585104</xdr:colOff>
      <xdr:row>401</xdr:row>
      <xdr:rowOff>1905000</xdr:rowOff>
    </xdr:to>
    <xdr:pic>
      <xdr:nvPicPr>
        <xdr:cNvPr id="13271" name="Рисунок 13270">
          <a:extLst>
            <a:ext uri="{FF2B5EF4-FFF2-40B4-BE49-F238E27FC236}">
              <a16:creationId xmlns="" xmlns:a16="http://schemas.microsoft.com/office/drawing/2014/main" id="{00000000-0008-0000-0000-0000D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402</xdr:row>
      <xdr:rowOff>101600</xdr:rowOff>
    </xdr:from>
    <xdr:to>
      <xdr:col>1</xdr:col>
      <xdr:colOff>1586901</xdr:colOff>
      <xdr:row>402</xdr:row>
      <xdr:rowOff>1905000</xdr:rowOff>
    </xdr:to>
    <xdr:pic>
      <xdr:nvPicPr>
        <xdr:cNvPr id="13273" name="Рисунок 13272">
          <a:extLst>
            <a:ext uri="{FF2B5EF4-FFF2-40B4-BE49-F238E27FC236}">
              <a16:creationId xmlns="" xmlns:a16="http://schemas.microsoft.com/office/drawing/2014/main" id="{00000000-0008-0000-0000-0000D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403</xdr:row>
      <xdr:rowOff>101600</xdr:rowOff>
    </xdr:from>
    <xdr:to>
      <xdr:col>1</xdr:col>
      <xdr:colOff>1586901</xdr:colOff>
      <xdr:row>403</xdr:row>
      <xdr:rowOff>1905000</xdr:rowOff>
    </xdr:to>
    <xdr:pic>
      <xdr:nvPicPr>
        <xdr:cNvPr id="13275" name="Рисунок 13274">
          <a:extLst>
            <a:ext uri="{FF2B5EF4-FFF2-40B4-BE49-F238E27FC236}">
              <a16:creationId xmlns="" xmlns:a16="http://schemas.microsoft.com/office/drawing/2014/main" id="{00000000-0008-0000-0000-0000D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404</xdr:row>
      <xdr:rowOff>101600</xdr:rowOff>
    </xdr:from>
    <xdr:to>
      <xdr:col>1</xdr:col>
      <xdr:colOff>1586901</xdr:colOff>
      <xdr:row>404</xdr:row>
      <xdr:rowOff>1905000</xdr:rowOff>
    </xdr:to>
    <xdr:pic>
      <xdr:nvPicPr>
        <xdr:cNvPr id="13277" name="Рисунок 13276">
          <a:extLst>
            <a:ext uri="{FF2B5EF4-FFF2-40B4-BE49-F238E27FC236}">
              <a16:creationId xmlns="" xmlns:a16="http://schemas.microsoft.com/office/drawing/2014/main" id="{00000000-0008-0000-0000-0000D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405</xdr:row>
      <xdr:rowOff>101600</xdr:rowOff>
    </xdr:from>
    <xdr:to>
      <xdr:col>1</xdr:col>
      <xdr:colOff>1585104</xdr:colOff>
      <xdr:row>405</xdr:row>
      <xdr:rowOff>1905000</xdr:rowOff>
    </xdr:to>
    <xdr:pic>
      <xdr:nvPicPr>
        <xdr:cNvPr id="13279" name="Рисунок 13278">
          <a:extLst>
            <a:ext uri="{FF2B5EF4-FFF2-40B4-BE49-F238E27FC236}">
              <a16:creationId xmlns="" xmlns:a16="http://schemas.microsoft.com/office/drawing/2014/main" id="{00000000-0008-0000-0000-0000D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406</xdr:row>
      <xdr:rowOff>101600</xdr:rowOff>
    </xdr:from>
    <xdr:to>
      <xdr:col>1</xdr:col>
      <xdr:colOff>1586901</xdr:colOff>
      <xdr:row>406</xdr:row>
      <xdr:rowOff>1905000</xdr:rowOff>
    </xdr:to>
    <xdr:pic>
      <xdr:nvPicPr>
        <xdr:cNvPr id="13281" name="Рисунок 13280">
          <a:extLst>
            <a:ext uri="{FF2B5EF4-FFF2-40B4-BE49-F238E27FC236}">
              <a16:creationId xmlns="" xmlns:a16="http://schemas.microsoft.com/office/drawing/2014/main" id="{00000000-0008-0000-0000-0000E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407</xdr:row>
      <xdr:rowOff>101600</xdr:rowOff>
    </xdr:from>
    <xdr:to>
      <xdr:col>1</xdr:col>
      <xdr:colOff>1585104</xdr:colOff>
      <xdr:row>407</xdr:row>
      <xdr:rowOff>1905000</xdr:rowOff>
    </xdr:to>
    <xdr:pic>
      <xdr:nvPicPr>
        <xdr:cNvPr id="13283" name="Рисунок 13282">
          <a:extLst>
            <a:ext uri="{FF2B5EF4-FFF2-40B4-BE49-F238E27FC236}">
              <a16:creationId xmlns="" xmlns:a16="http://schemas.microsoft.com/office/drawing/2014/main" id="{00000000-0008-0000-0000-0000E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408</xdr:row>
      <xdr:rowOff>101600</xdr:rowOff>
    </xdr:from>
    <xdr:to>
      <xdr:col>1</xdr:col>
      <xdr:colOff>1585104</xdr:colOff>
      <xdr:row>408</xdr:row>
      <xdr:rowOff>1905000</xdr:rowOff>
    </xdr:to>
    <xdr:pic>
      <xdr:nvPicPr>
        <xdr:cNvPr id="13285" name="Рисунок 13284">
          <a:extLst>
            <a:ext uri="{FF2B5EF4-FFF2-40B4-BE49-F238E27FC236}">
              <a16:creationId xmlns="" xmlns:a16="http://schemas.microsoft.com/office/drawing/2014/main" id="{00000000-0008-0000-0000-0000E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409</xdr:row>
      <xdr:rowOff>101600</xdr:rowOff>
    </xdr:from>
    <xdr:to>
      <xdr:col>1</xdr:col>
      <xdr:colOff>1586901</xdr:colOff>
      <xdr:row>409</xdr:row>
      <xdr:rowOff>1905000</xdr:rowOff>
    </xdr:to>
    <xdr:pic>
      <xdr:nvPicPr>
        <xdr:cNvPr id="13287" name="Рисунок 13286">
          <a:extLst>
            <a:ext uri="{FF2B5EF4-FFF2-40B4-BE49-F238E27FC236}">
              <a16:creationId xmlns="" xmlns:a16="http://schemas.microsoft.com/office/drawing/2014/main" id="{00000000-0008-0000-0000-0000E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410</xdr:row>
      <xdr:rowOff>101600</xdr:rowOff>
    </xdr:from>
    <xdr:to>
      <xdr:col>1</xdr:col>
      <xdr:colOff>1585104</xdr:colOff>
      <xdr:row>410</xdr:row>
      <xdr:rowOff>1905000</xdr:rowOff>
    </xdr:to>
    <xdr:pic>
      <xdr:nvPicPr>
        <xdr:cNvPr id="13289" name="Рисунок 13288">
          <a:extLst>
            <a:ext uri="{FF2B5EF4-FFF2-40B4-BE49-F238E27FC236}">
              <a16:creationId xmlns="" xmlns:a16="http://schemas.microsoft.com/office/drawing/2014/main" id="{00000000-0008-0000-0000-0000E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411</xdr:row>
      <xdr:rowOff>101600</xdr:rowOff>
    </xdr:from>
    <xdr:to>
      <xdr:col>1</xdr:col>
      <xdr:colOff>1586901</xdr:colOff>
      <xdr:row>411</xdr:row>
      <xdr:rowOff>1905000</xdr:rowOff>
    </xdr:to>
    <xdr:pic>
      <xdr:nvPicPr>
        <xdr:cNvPr id="13291" name="Рисунок 13290">
          <a:extLst>
            <a:ext uri="{FF2B5EF4-FFF2-40B4-BE49-F238E27FC236}">
              <a16:creationId xmlns="" xmlns:a16="http://schemas.microsoft.com/office/drawing/2014/main" id="{00000000-0008-0000-0000-0000E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412</xdr:row>
      <xdr:rowOff>101600</xdr:rowOff>
    </xdr:from>
    <xdr:to>
      <xdr:col>1</xdr:col>
      <xdr:colOff>1586901</xdr:colOff>
      <xdr:row>412</xdr:row>
      <xdr:rowOff>1905000</xdr:rowOff>
    </xdr:to>
    <xdr:pic>
      <xdr:nvPicPr>
        <xdr:cNvPr id="13293" name="Рисунок 13292">
          <a:extLst>
            <a:ext uri="{FF2B5EF4-FFF2-40B4-BE49-F238E27FC236}">
              <a16:creationId xmlns="" xmlns:a16="http://schemas.microsoft.com/office/drawing/2014/main" id="{00000000-0008-0000-0000-0000E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413</xdr:row>
      <xdr:rowOff>101600</xdr:rowOff>
    </xdr:from>
    <xdr:to>
      <xdr:col>1</xdr:col>
      <xdr:colOff>1586901</xdr:colOff>
      <xdr:row>413</xdr:row>
      <xdr:rowOff>1905000</xdr:rowOff>
    </xdr:to>
    <xdr:pic>
      <xdr:nvPicPr>
        <xdr:cNvPr id="13295" name="Рисунок 13294">
          <a:extLst>
            <a:ext uri="{FF2B5EF4-FFF2-40B4-BE49-F238E27FC236}">
              <a16:creationId xmlns="" xmlns:a16="http://schemas.microsoft.com/office/drawing/2014/main" id="{00000000-0008-0000-0000-0000E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414</xdr:row>
      <xdr:rowOff>101600</xdr:rowOff>
    </xdr:from>
    <xdr:to>
      <xdr:col>1</xdr:col>
      <xdr:colOff>1585104</xdr:colOff>
      <xdr:row>414</xdr:row>
      <xdr:rowOff>1905000</xdr:rowOff>
    </xdr:to>
    <xdr:pic>
      <xdr:nvPicPr>
        <xdr:cNvPr id="13297" name="Рисунок 13296">
          <a:extLst>
            <a:ext uri="{FF2B5EF4-FFF2-40B4-BE49-F238E27FC236}">
              <a16:creationId xmlns="" xmlns:a16="http://schemas.microsoft.com/office/drawing/2014/main" id="{00000000-0008-0000-0000-0000F1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415</xdr:row>
      <xdr:rowOff>101600</xdr:rowOff>
    </xdr:from>
    <xdr:to>
      <xdr:col>1</xdr:col>
      <xdr:colOff>1586901</xdr:colOff>
      <xdr:row>415</xdr:row>
      <xdr:rowOff>1905000</xdr:rowOff>
    </xdr:to>
    <xdr:pic>
      <xdr:nvPicPr>
        <xdr:cNvPr id="13299" name="Рисунок 13298">
          <a:extLst>
            <a:ext uri="{FF2B5EF4-FFF2-40B4-BE49-F238E27FC236}">
              <a16:creationId xmlns="" xmlns:a16="http://schemas.microsoft.com/office/drawing/2014/main" id="{00000000-0008-0000-0000-0000F3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416</xdr:row>
      <xdr:rowOff>101600</xdr:rowOff>
    </xdr:from>
    <xdr:to>
      <xdr:col>1</xdr:col>
      <xdr:colOff>1586901</xdr:colOff>
      <xdr:row>416</xdr:row>
      <xdr:rowOff>1905000</xdr:rowOff>
    </xdr:to>
    <xdr:pic>
      <xdr:nvPicPr>
        <xdr:cNvPr id="13301" name="Рисунок 13300">
          <a:extLst>
            <a:ext uri="{FF2B5EF4-FFF2-40B4-BE49-F238E27FC236}">
              <a16:creationId xmlns="" xmlns:a16="http://schemas.microsoft.com/office/drawing/2014/main" id="{00000000-0008-0000-0000-0000F5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417</xdr:row>
      <xdr:rowOff>101600</xdr:rowOff>
    </xdr:from>
    <xdr:to>
      <xdr:col>1</xdr:col>
      <xdr:colOff>1585104</xdr:colOff>
      <xdr:row>417</xdr:row>
      <xdr:rowOff>1905000</xdr:rowOff>
    </xdr:to>
    <xdr:pic>
      <xdr:nvPicPr>
        <xdr:cNvPr id="13303" name="Рисунок 13302">
          <a:extLst>
            <a:ext uri="{FF2B5EF4-FFF2-40B4-BE49-F238E27FC236}">
              <a16:creationId xmlns="" xmlns:a16="http://schemas.microsoft.com/office/drawing/2014/main" id="{00000000-0008-0000-0000-0000F7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418</xdr:row>
      <xdr:rowOff>101600</xdr:rowOff>
    </xdr:from>
    <xdr:to>
      <xdr:col>1</xdr:col>
      <xdr:colOff>1585104</xdr:colOff>
      <xdr:row>418</xdr:row>
      <xdr:rowOff>1905000</xdr:rowOff>
    </xdr:to>
    <xdr:pic>
      <xdr:nvPicPr>
        <xdr:cNvPr id="13305" name="Рисунок 13304">
          <a:extLst>
            <a:ext uri="{FF2B5EF4-FFF2-40B4-BE49-F238E27FC236}">
              <a16:creationId xmlns="" xmlns:a16="http://schemas.microsoft.com/office/drawing/2014/main" id="{00000000-0008-0000-0000-0000F9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419</xdr:row>
      <xdr:rowOff>101600</xdr:rowOff>
    </xdr:from>
    <xdr:to>
      <xdr:col>1</xdr:col>
      <xdr:colOff>1586901</xdr:colOff>
      <xdr:row>419</xdr:row>
      <xdr:rowOff>1905000</xdr:rowOff>
    </xdr:to>
    <xdr:pic>
      <xdr:nvPicPr>
        <xdr:cNvPr id="13307" name="Рисунок 13306">
          <a:extLst>
            <a:ext uri="{FF2B5EF4-FFF2-40B4-BE49-F238E27FC236}">
              <a16:creationId xmlns="" xmlns:a16="http://schemas.microsoft.com/office/drawing/2014/main" id="{00000000-0008-0000-0000-0000FB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420</xdr:row>
      <xdr:rowOff>101600</xdr:rowOff>
    </xdr:from>
    <xdr:to>
      <xdr:col>1</xdr:col>
      <xdr:colOff>1586901</xdr:colOff>
      <xdr:row>420</xdr:row>
      <xdr:rowOff>1905000</xdr:rowOff>
    </xdr:to>
    <xdr:pic>
      <xdr:nvPicPr>
        <xdr:cNvPr id="13309" name="Рисунок 13308">
          <a:extLst>
            <a:ext uri="{FF2B5EF4-FFF2-40B4-BE49-F238E27FC236}">
              <a16:creationId xmlns="" xmlns:a16="http://schemas.microsoft.com/office/drawing/2014/main" id="{00000000-0008-0000-0000-0000FD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421</xdr:row>
      <xdr:rowOff>101600</xdr:rowOff>
    </xdr:from>
    <xdr:to>
      <xdr:col>1</xdr:col>
      <xdr:colOff>1586901</xdr:colOff>
      <xdr:row>421</xdr:row>
      <xdr:rowOff>1905000</xdr:rowOff>
    </xdr:to>
    <xdr:pic>
      <xdr:nvPicPr>
        <xdr:cNvPr id="13311" name="Рисунок 13310">
          <a:extLst>
            <a:ext uri="{FF2B5EF4-FFF2-40B4-BE49-F238E27FC236}">
              <a16:creationId xmlns="" xmlns:a16="http://schemas.microsoft.com/office/drawing/2014/main" id="{00000000-0008-0000-0000-0000F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422</xdr:row>
      <xdr:rowOff>101600</xdr:rowOff>
    </xdr:from>
    <xdr:to>
      <xdr:col>1</xdr:col>
      <xdr:colOff>1585104</xdr:colOff>
      <xdr:row>422</xdr:row>
      <xdr:rowOff>1905000</xdr:rowOff>
    </xdr:to>
    <xdr:pic>
      <xdr:nvPicPr>
        <xdr:cNvPr id="13313" name="Рисунок 13312">
          <a:extLst>
            <a:ext uri="{FF2B5EF4-FFF2-40B4-BE49-F238E27FC236}">
              <a16:creationId xmlns="" xmlns:a16="http://schemas.microsoft.com/office/drawing/2014/main" id="{00000000-0008-0000-0000-00000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423</xdr:row>
      <xdr:rowOff>101600</xdr:rowOff>
    </xdr:from>
    <xdr:to>
      <xdr:col>1</xdr:col>
      <xdr:colOff>1586901</xdr:colOff>
      <xdr:row>423</xdr:row>
      <xdr:rowOff>1905000</xdr:rowOff>
    </xdr:to>
    <xdr:pic>
      <xdr:nvPicPr>
        <xdr:cNvPr id="13315" name="Рисунок 13314">
          <a:extLst>
            <a:ext uri="{FF2B5EF4-FFF2-40B4-BE49-F238E27FC236}">
              <a16:creationId xmlns="" xmlns:a16="http://schemas.microsoft.com/office/drawing/2014/main" id="{00000000-0008-0000-0000-00000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424</xdr:row>
      <xdr:rowOff>101600</xdr:rowOff>
    </xdr:from>
    <xdr:to>
      <xdr:col>1</xdr:col>
      <xdr:colOff>1585104</xdr:colOff>
      <xdr:row>424</xdr:row>
      <xdr:rowOff>1905000</xdr:rowOff>
    </xdr:to>
    <xdr:pic>
      <xdr:nvPicPr>
        <xdr:cNvPr id="13317" name="Рисунок 13316">
          <a:extLst>
            <a:ext uri="{FF2B5EF4-FFF2-40B4-BE49-F238E27FC236}">
              <a16:creationId xmlns="" xmlns:a16="http://schemas.microsoft.com/office/drawing/2014/main" id="{00000000-0008-0000-0000-00000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425</xdr:row>
      <xdr:rowOff>101600</xdr:rowOff>
    </xdr:from>
    <xdr:to>
      <xdr:col>1</xdr:col>
      <xdr:colOff>1586901</xdr:colOff>
      <xdr:row>425</xdr:row>
      <xdr:rowOff>1905000</xdr:rowOff>
    </xdr:to>
    <xdr:pic>
      <xdr:nvPicPr>
        <xdr:cNvPr id="13319" name="Рисунок 13318">
          <a:extLst>
            <a:ext uri="{FF2B5EF4-FFF2-40B4-BE49-F238E27FC236}">
              <a16:creationId xmlns="" xmlns:a16="http://schemas.microsoft.com/office/drawing/2014/main" id="{00000000-0008-0000-00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426</xdr:row>
      <xdr:rowOff>101600</xdr:rowOff>
    </xdr:from>
    <xdr:to>
      <xdr:col>1</xdr:col>
      <xdr:colOff>1586901</xdr:colOff>
      <xdr:row>426</xdr:row>
      <xdr:rowOff>1905000</xdr:rowOff>
    </xdr:to>
    <xdr:pic>
      <xdr:nvPicPr>
        <xdr:cNvPr id="13321" name="Рисунок 13320">
          <a:extLst>
            <a:ext uri="{FF2B5EF4-FFF2-40B4-BE49-F238E27FC236}">
              <a16:creationId xmlns="" xmlns:a16="http://schemas.microsoft.com/office/drawing/2014/main" id="{00000000-0008-0000-0000-00000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427</xdr:row>
      <xdr:rowOff>101600</xdr:rowOff>
    </xdr:from>
    <xdr:to>
      <xdr:col>1</xdr:col>
      <xdr:colOff>1585104</xdr:colOff>
      <xdr:row>427</xdr:row>
      <xdr:rowOff>1905000</xdr:rowOff>
    </xdr:to>
    <xdr:pic>
      <xdr:nvPicPr>
        <xdr:cNvPr id="13323" name="Рисунок 13322">
          <a:extLst>
            <a:ext uri="{FF2B5EF4-FFF2-40B4-BE49-F238E27FC236}">
              <a16:creationId xmlns="" xmlns:a16="http://schemas.microsoft.com/office/drawing/2014/main" id="{00000000-0008-0000-0000-00000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428</xdr:row>
      <xdr:rowOff>101600</xdr:rowOff>
    </xdr:from>
    <xdr:to>
      <xdr:col>1</xdr:col>
      <xdr:colOff>1905000</xdr:colOff>
      <xdr:row>428</xdr:row>
      <xdr:rowOff>1905000</xdr:rowOff>
    </xdr:to>
    <xdr:pic>
      <xdr:nvPicPr>
        <xdr:cNvPr id="13325" name="Рисунок 13324">
          <a:extLst>
            <a:ext uri="{FF2B5EF4-FFF2-40B4-BE49-F238E27FC236}">
              <a16:creationId xmlns="" xmlns:a16="http://schemas.microsoft.com/office/drawing/2014/main" id="{00000000-0008-0000-0000-00000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363987</xdr:colOff>
      <xdr:row>429</xdr:row>
      <xdr:rowOff>101600</xdr:rowOff>
    </xdr:from>
    <xdr:to>
      <xdr:col>1</xdr:col>
      <xdr:colOff>1642613</xdr:colOff>
      <xdr:row>429</xdr:row>
      <xdr:rowOff>1905000</xdr:rowOff>
    </xdr:to>
    <xdr:pic>
      <xdr:nvPicPr>
        <xdr:cNvPr id="13327" name="Рисунок 13326">
          <a:extLst>
            <a:ext uri="{FF2B5EF4-FFF2-40B4-BE49-F238E27FC236}">
              <a16:creationId xmlns="" xmlns:a16="http://schemas.microsoft.com/office/drawing/2014/main" id="{00000000-0008-0000-0000-00000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90725" y="-2147483648"/>
          <a:ext cx="12763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430</xdr:row>
      <xdr:rowOff>101600</xdr:rowOff>
    </xdr:from>
    <xdr:to>
      <xdr:col>1</xdr:col>
      <xdr:colOff>1905000</xdr:colOff>
      <xdr:row>430</xdr:row>
      <xdr:rowOff>1905000</xdr:rowOff>
    </xdr:to>
    <xdr:pic>
      <xdr:nvPicPr>
        <xdr:cNvPr id="13329" name="Рисунок 13328">
          <a:extLst>
            <a:ext uri="{FF2B5EF4-FFF2-40B4-BE49-F238E27FC236}">
              <a16:creationId xmlns="" xmlns:a16="http://schemas.microsoft.com/office/drawing/2014/main" id="{00000000-0008-0000-0000-00001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436</xdr:row>
      <xdr:rowOff>101600</xdr:rowOff>
    </xdr:from>
    <xdr:to>
      <xdr:col>1</xdr:col>
      <xdr:colOff>1585104</xdr:colOff>
      <xdr:row>436</xdr:row>
      <xdr:rowOff>1905000</xdr:rowOff>
    </xdr:to>
    <xdr:pic>
      <xdr:nvPicPr>
        <xdr:cNvPr id="13333" name="Рисунок 13332">
          <a:extLst>
            <a:ext uri="{FF2B5EF4-FFF2-40B4-BE49-F238E27FC236}">
              <a16:creationId xmlns="" xmlns:a16="http://schemas.microsoft.com/office/drawing/2014/main" id="{00000000-0008-0000-0000-00001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437</xdr:row>
      <xdr:rowOff>101600</xdr:rowOff>
    </xdr:from>
    <xdr:to>
      <xdr:col>1</xdr:col>
      <xdr:colOff>1585104</xdr:colOff>
      <xdr:row>437</xdr:row>
      <xdr:rowOff>1905000</xdr:rowOff>
    </xdr:to>
    <xdr:pic>
      <xdr:nvPicPr>
        <xdr:cNvPr id="13335" name="Рисунок 13334">
          <a:extLst>
            <a:ext uri="{FF2B5EF4-FFF2-40B4-BE49-F238E27FC236}">
              <a16:creationId xmlns="" xmlns:a16="http://schemas.microsoft.com/office/drawing/2014/main" id="{00000000-0008-0000-0000-00001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438</xdr:row>
      <xdr:rowOff>101600</xdr:rowOff>
    </xdr:from>
    <xdr:to>
      <xdr:col>1</xdr:col>
      <xdr:colOff>1586901</xdr:colOff>
      <xdr:row>438</xdr:row>
      <xdr:rowOff>1905000</xdr:rowOff>
    </xdr:to>
    <xdr:pic>
      <xdr:nvPicPr>
        <xdr:cNvPr id="13337" name="Рисунок 13336">
          <a:extLst>
            <a:ext uri="{FF2B5EF4-FFF2-40B4-BE49-F238E27FC236}">
              <a16:creationId xmlns="" xmlns:a16="http://schemas.microsoft.com/office/drawing/2014/main" id="{00000000-0008-0000-0000-00001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439</xdr:row>
      <xdr:rowOff>101600</xdr:rowOff>
    </xdr:from>
    <xdr:to>
      <xdr:col>1</xdr:col>
      <xdr:colOff>1586901</xdr:colOff>
      <xdr:row>439</xdr:row>
      <xdr:rowOff>1905000</xdr:rowOff>
    </xdr:to>
    <xdr:pic>
      <xdr:nvPicPr>
        <xdr:cNvPr id="13339" name="Рисунок 13338">
          <a:extLst>
            <a:ext uri="{FF2B5EF4-FFF2-40B4-BE49-F238E27FC236}">
              <a16:creationId xmlns="" xmlns:a16="http://schemas.microsoft.com/office/drawing/2014/main" id="{00000000-0008-0000-0000-00001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440</xdr:row>
      <xdr:rowOff>101600</xdr:rowOff>
    </xdr:from>
    <xdr:to>
      <xdr:col>1</xdr:col>
      <xdr:colOff>1586901</xdr:colOff>
      <xdr:row>440</xdr:row>
      <xdr:rowOff>1905000</xdr:rowOff>
    </xdr:to>
    <xdr:pic>
      <xdr:nvPicPr>
        <xdr:cNvPr id="13341" name="Рисунок 13340">
          <a:extLst>
            <a:ext uri="{FF2B5EF4-FFF2-40B4-BE49-F238E27FC236}">
              <a16:creationId xmlns="" xmlns:a16="http://schemas.microsoft.com/office/drawing/2014/main" id="{00000000-0008-0000-0000-00001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441</xdr:row>
      <xdr:rowOff>101600</xdr:rowOff>
    </xdr:from>
    <xdr:to>
      <xdr:col>1</xdr:col>
      <xdr:colOff>1585104</xdr:colOff>
      <xdr:row>441</xdr:row>
      <xdr:rowOff>1905000</xdr:rowOff>
    </xdr:to>
    <xdr:pic>
      <xdr:nvPicPr>
        <xdr:cNvPr id="13343" name="Рисунок 13342">
          <a:extLst>
            <a:ext uri="{FF2B5EF4-FFF2-40B4-BE49-F238E27FC236}">
              <a16:creationId xmlns="" xmlns:a16="http://schemas.microsoft.com/office/drawing/2014/main" id="{00000000-0008-0000-0000-00001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442</xdr:row>
      <xdr:rowOff>101600</xdr:rowOff>
    </xdr:from>
    <xdr:to>
      <xdr:col>1</xdr:col>
      <xdr:colOff>1585104</xdr:colOff>
      <xdr:row>442</xdr:row>
      <xdr:rowOff>1905000</xdr:rowOff>
    </xdr:to>
    <xdr:pic>
      <xdr:nvPicPr>
        <xdr:cNvPr id="13345" name="Рисунок 13344">
          <a:extLst>
            <a:ext uri="{FF2B5EF4-FFF2-40B4-BE49-F238E27FC236}">
              <a16:creationId xmlns="" xmlns:a16="http://schemas.microsoft.com/office/drawing/2014/main" id="{00000000-0008-0000-0000-00002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443</xdr:row>
      <xdr:rowOff>101600</xdr:rowOff>
    </xdr:from>
    <xdr:to>
      <xdr:col>1</xdr:col>
      <xdr:colOff>1585104</xdr:colOff>
      <xdr:row>443</xdr:row>
      <xdr:rowOff>1905000</xdr:rowOff>
    </xdr:to>
    <xdr:pic>
      <xdr:nvPicPr>
        <xdr:cNvPr id="13347" name="Рисунок 13346">
          <a:extLst>
            <a:ext uri="{FF2B5EF4-FFF2-40B4-BE49-F238E27FC236}">
              <a16:creationId xmlns="" xmlns:a16="http://schemas.microsoft.com/office/drawing/2014/main" id="{00000000-0008-0000-0000-00002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444</xdr:row>
      <xdr:rowOff>101600</xdr:rowOff>
    </xdr:from>
    <xdr:to>
      <xdr:col>1</xdr:col>
      <xdr:colOff>1586901</xdr:colOff>
      <xdr:row>444</xdr:row>
      <xdr:rowOff>1905000</xdr:rowOff>
    </xdr:to>
    <xdr:pic>
      <xdr:nvPicPr>
        <xdr:cNvPr id="13349" name="Рисунок 13348">
          <a:extLst>
            <a:ext uri="{FF2B5EF4-FFF2-40B4-BE49-F238E27FC236}">
              <a16:creationId xmlns="" xmlns:a16="http://schemas.microsoft.com/office/drawing/2014/main" id="{00000000-0008-0000-0000-00002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445</xdr:row>
      <xdr:rowOff>101600</xdr:rowOff>
    </xdr:from>
    <xdr:to>
      <xdr:col>1</xdr:col>
      <xdr:colOff>1585104</xdr:colOff>
      <xdr:row>445</xdr:row>
      <xdr:rowOff>1905000</xdr:rowOff>
    </xdr:to>
    <xdr:pic>
      <xdr:nvPicPr>
        <xdr:cNvPr id="13351" name="Рисунок 13350">
          <a:extLst>
            <a:ext uri="{FF2B5EF4-FFF2-40B4-BE49-F238E27FC236}">
              <a16:creationId xmlns="" xmlns:a16="http://schemas.microsoft.com/office/drawing/2014/main" id="{00000000-0008-0000-0000-00002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446</xdr:row>
      <xdr:rowOff>101600</xdr:rowOff>
    </xdr:from>
    <xdr:to>
      <xdr:col>1</xdr:col>
      <xdr:colOff>1586901</xdr:colOff>
      <xdr:row>446</xdr:row>
      <xdr:rowOff>1905000</xdr:rowOff>
    </xdr:to>
    <xdr:pic>
      <xdr:nvPicPr>
        <xdr:cNvPr id="13353" name="Рисунок 13352">
          <a:extLst>
            <a:ext uri="{FF2B5EF4-FFF2-40B4-BE49-F238E27FC236}">
              <a16:creationId xmlns="" xmlns:a16="http://schemas.microsoft.com/office/drawing/2014/main" id="{00000000-0008-0000-0000-00002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447</xdr:row>
      <xdr:rowOff>101600</xdr:rowOff>
    </xdr:from>
    <xdr:to>
      <xdr:col>1</xdr:col>
      <xdr:colOff>1586901</xdr:colOff>
      <xdr:row>447</xdr:row>
      <xdr:rowOff>1905000</xdr:rowOff>
    </xdr:to>
    <xdr:pic>
      <xdr:nvPicPr>
        <xdr:cNvPr id="13355" name="Рисунок 13354">
          <a:extLst>
            <a:ext uri="{FF2B5EF4-FFF2-40B4-BE49-F238E27FC236}">
              <a16:creationId xmlns="" xmlns:a16="http://schemas.microsoft.com/office/drawing/2014/main" id="{00000000-0008-0000-0000-00002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448</xdr:row>
      <xdr:rowOff>101600</xdr:rowOff>
    </xdr:from>
    <xdr:to>
      <xdr:col>1</xdr:col>
      <xdr:colOff>1586901</xdr:colOff>
      <xdr:row>448</xdr:row>
      <xdr:rowOff>1905000</xdr:rowOff>
    </xdr:to>
    <xdr:pic>
      <xdr:nvPicPr>
        <xdr:cNvPr id="13357" name="Рисунок 13356">
          <a:extLst>
            <a:ext uri="{FF2B5EF4-FFF2-40B4-BE49-F238E27FC236}">
              <a16:creationId xmlns="" xmlns:a16="http://schemas.microsoft.com/office/drawing/2014/main" id="{00000000-0008-0000-0000-00002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449</xdr:row>
      <xdr:rowOff>101600</xdr:rowOff>
    </xdr:from>
    <xdr:to>
      <xdr:col>1</xdr:col>
      <xdr:colOff>1586901</xdr:colOff>
      <xdr:row>449</xdr:row>
      <xdr:rowOff>1905000</xdr:rowOff>
    </xdr:to>
    <xdr:pic>
      <xdr:nvPicPr>
        <xdr:cNvPr id="13359" name="Рисунок 13358">
          <a:extLst>
            <a:ext uri="{FF2B5EF4-FFF2-40B4-BE49-F238E27FC236}">
              <a16:creationId xmlns="" xmlns:a16="http://schemas.microsoft.com/office/drawing/2014/main" id="{00000000-0008-0000-0000-00002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450</xdr:row>
      <xdr:rowOff>101600</xdr:rowOff>
    </xdr:from>
    <xdr:to>
      <xdr:col>1</xdr:col>
      <xdr:colOff>1586901</xdr:colOff>
      <xdr:row>450</xdr:row>
      <xdr:rowOff>1905000</xdr:rowOff>
    </xdr:to>
    <xdr:pic>
      <xdr:nvPicPr>
        <xdr:cNvPr id="13361" name="Рисунок 13360">
          <a:extLst>
            <a:ext uri="{FF2B5EF4-FFF2-40B4-BE49-F238E27FC236}">
              <a16:creationId xmlns="" xmlns:a16="http://schemas.microsoft.com/office/drawing/2014/main" id="{00000000-0008-0000-0000-00003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451</xdr:row>
      <xdr:rowOff>101600</xdr:rowOff>
    </xdr:from>
    <xdr:to>
      <xdr:col>1</xdr:col>
      <xdr:colOff>1585104</xdr:colOff>
      <xdr:row>451</xdr:row>
      <xdr:rowOff>1905000</xdr:rowOff>
    </xdr:to>
    <xdr:pic>
      <xdr:nvPicPr>
        <xdr:cNvPr id="13363" name="Рисунок 13362">
          <a:extLst>
            <a:ext uri="{FF2B5EF4-FFF2-40B4-BE49-F238E27FC236}">
              <a16:creationId xmlns="" xmlns:a16="http://schemas.microsoft.com/office/drawing/2014/main" id="{00000000-0008-0000-0000-00003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452</xdr:row>
      <xdr:rowOff>101600</xdr:rowOff>
    </xdr:from>
    <xdr:to>
      <xdr:col>1</xdr:col>
      <xdr:colOff>1585104</xdr:colOff>
      <xdr:row>452</xdr:row>
      <xdr:rowOff>1905000</xdr:rowOff>
    </xdr:to>
    <xdr:pic>
      <xdr:nvPicPr>
        <xdr:cNvPr id="13365" name="Рисунок 13364">
          <a:extLst>
            <a:ext uri="{FF2B5EF4-FFF2-40B4-BE49-F238E27FC236}">
              <a16:creationId xmlns="" xmlns:a16="http://schemas.microsoft.com/office/drawing/2014/main" id="{00000000-0008-0000-0000-00003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453</xdr:row>
      <xdr:rowOff>101600</xdr:rowOff>
    </xdr:from>
    <xdr:to>
      <xdr:col>1</xdr:col>
      <xdr:colOff>1585104</xdr:colOff>
      <xdr:row>453</xdr:row>
      <xdr:rowOff>1905000</xdr:rowOff>
    </xdr:to>
    <xdr:pic>
      <xdr:nvPicPr>
        <xdr:cNvPr id="13367" name="Рисунок 13366">
          <a:extLst>
            <a:ext uri="{FF2B5EF4-FFF2-40B4-BE49-F238E27FC236}">
              <a16:creationId xmlns="" xmlns:a16="http://schemas.microsoft.com/office/drawing/2014/main" id="{00000000-0008-0000-0000-00003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454</xdr:row>
      <xdr:rowOff>101600</xdr:rowOff>
    </xdr:from>
    <xdr:to>
      <xdr:col>1</xdr:col>
      <xdr:colOff>1585104</xdr:colOff>
      <xdr:row>454</xdr:row>
      <xdr:rowOff>1905000</xdr:rowOff>
    </xdr:to>
    <xdr:pic>
      <xdr:nvPicPr>
        <xdr:cNvPr id="13369" name="Рисунок 13368">
          <a:extLst>
            <a:ext uri="{FF2B5EF4-FFF2-40B4-BE49-F238E27FC236}">
              <a16:creationId xmlns="" xmlns:a16="http://schemas.microsoft.com/office/drawing/2014/main" id="{00000000-0008-0000-0000-00003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455</xdr:row>
      <xdr:rowOff>101600</xdr:rowOff>
    </xdr:from>
    <xdr:to>
      <xdr:col>1</xdr:col>
      <xdr:colOff>1585104</xdr:colOff>
      <xdr:row>455</xdr:row>
      <xdr:rowOff>1905000</xdr:rowOff>
    </xdr:to>
    <xdr:pic>
      <xdr:nvPicPr>
        <xdr:cNvPr id="13371" name="Рисунок 13370">
          <a:extLst>
            <a:ext uri="{FF2B5EF4-FFF2-40B4-BE49-F238E27FC236}">
              <a16:creationId xmlns="" xmlns:a16="http://schemas.microsoft.com/office/drawing/2014/main" id="{00000000-0008-0000-0000-00003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456</xdr:row>
      <xdr:rowOff>101600</xdr:rowOff>
    </xdr:from>
    <xdr:to>
      <xdr:col>1</xdr:col>
      <xdr:colOff>1585104</xdr:colOff>
      <xdr:row>456</xdr:row>
      <xdr:rowOff>1905000</xdr:rowOff>
    </xdr:to>
    <xdr:pic>
      <xdr:nvPicPr>
        <xdr:cNvPr id="13373" name="Рисунок 13372">
          <a:extLst>
            <a:ext uri="{FF2B5EF4-FFF2-40B4-BE49-F238E27FC236}">
              <a16:creationId xmlns="" xmlns:a16="http://schemas.microsoft.com/office/drawing/2014/main" id="{00000000-0008-0000-0000-00003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457</xdr:row>
      <xdr:rowOff>101600</xdr:rowOff>
    </xdr:from>
    <xdr:to>
      <xdr:col>1</xdr:col>
      <xdr:colOff>1585104</xdr:colOff>
      <xdr:row>457</xdr:row>
      <xdr:rowOff>1905000</xdr:rowOff>
    </xdr:to>
    <xdr:pic>
      <xdr:nvPicPr>
        <xdr:cNvPr id="13375" name="Рисунок 13374">
          <a:extLst>
            <a:ext uri="{FF2B5EF4-FFF2-40B4-BE49-F238E27FC236}">
              <a16:creationId xmlns="" xmlns:a16="http://schemas.microsoft.com/office/drawing/2014/main" id="{00000000-0008-0000-0000-00003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458</xdr:row>
      <xdr:rowOff>101600</xdr:rowOff>
    </xdr:from>
    <xdr:to>
      <xdr:col>1</xdr:col>
      <xdr:colOff>1586901</xdr:colOff>
      <xdr:row>458</xdr:row>
      <xdr:rowOff>1905000</xdr:rowOff>
    </xdr:to>
    <xdr:pic>
      <xdr:nvPicPr>
        <xdr:cNvPr id="13377" name="Рисунок 13376">
          <a:extLst>
            <a:ext uri="{FF2B5EF4-FFF2-40B4-BE49-F238E27FC236}">
              <a16:creationId xmlns="" xmlns:a16="http://schemas.microsoft.com/office/drawing/2014/main" id="{00000000-0008-0000-0000-00004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459</xdr:row>
      <xdr:rowOff>101600</xdr:rowOff>
    </xdr:from>
    <xdr:to>
      <xdr:col>1</xdr:col>
      <xdr:colOff>1586901</xdr:colOff>
      <xdr:row>459</xdr:row>
      <xdr:rowOff>1905000</xdr:rowOff>
    </xdr:to>
    <xdr:pic>
      <xdr:nvPicPr>
        <xdr:cNvPr id="13379" name="Рисунок 13378">
          <a:extLst>
            <a:ext uri="{FF2B5EF4-FFF2-40B4-BE49-F238E27FC236}">
              <a16:creationId xmlns="" xmlns:a16="http://schemas.microsoft.com/office/drawing/2014/main" id="{00000000-0008-0000-0000-00004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460</xdr:row>
      <xdr:rowOff>101600</xdr:rowOff>
    </xdr:from>
    <xdr:to>
      <xdr:col>1</xdr:col>
      <xdr:colOff>1586901</xdr:colOff>
      <xdr:row>460</xdr:row>
      <xdr:rowOff>1905000</xdr:rowOff>
    </xdr:to>
    <xdr:pic>
      <xdr:nvPicPr>
        <xdr:cNvPr id="13381" name="Рисунок 13380">
          <a:extLst>
            <a:ext uri="{FF2B5EF4-FFF2-40B4-BE49-F238E27FC236}">
              <a16:creationId xmlns="" xmlns:a16="http://schemas.microsoft.com/office/drawing/2014/main" id="{00000000-0008-0000-0000-00004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461</xdr:row>
      <xdr:rowOff>101600</xdr:rowOff>
    </xdr:from>
    <xdr:to>
      <xdr:col>1</xdr:col>
      <xdr:colOff>1586901</xdr:colOff>
      <xdr:row>461</xdr:row>
      <xdr:rowOff>1905000</xdr:rowOff>
    </xdr:to>
    <xdr:pic>
      <xdr:nvPicPr>
        <xdr:cNvPr id="13383" name="Рисунок 13382">
          <a:extLst>
            <a:ext uri="{FF2B5EF4-FFF2-40B4-BE49-F238E27FC236}">
              <a16:creationId xmlns="" xmlns:a16="http://schemas.microsoft.com/office/drawing/2014/main" id="{00000000-0008-0000-0000-00004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462</xdr:row>
      <xdr:rowOff>101600</xdr:rowOff>
    </xdr:from>
    <xdr:to>
      <xdr:col>1</xdr:col>
      <xdr:colOff>1585104</xdr:colOff>
      <xdr:row>462</xdr:row>
      <xdr:rowOff>1905000</xdr:rowOff>
    </xdr:to>
    <xdr:pic>
      <xdr:nvPicPr>
        <xdr:cNvPr id="13385" name="Рисунок 13384">
          <a:extLst>
            <a:ext uri="{FF2B5EF4-FFF2-40B4-BE49-F238E27FC236}">
              <a16:creationId xmlns="" xmlns:a16="http://schemas.microsoft.com/office/drawing/2014/main" id="{00000000-0008-0000-0000-00004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463</xdr:row>
      <xdr:rowOff>101600</xdr:rowOff>
    </xdr:from>
    <xdr:to>
      <xdr:col>1</xdr:col>
      <xdr:colOff>1585104</xdr:colOff>
      <xdr:row>463</xdr:row>
      <xdr:rowOff>1905000</xdr:rowOff>
    </xdr:to>
    <xdr:pic>
      <xdr:nvPicPr>
        <xdr:cNvPr id="13387" name="Рисунок 13386">
          <a:extLst>
            <a:ext uri="{FF2B5EF4-FFF2-40B4-BE49-F238E27FC236}">
              <a16:creationId xmlns="" xmlns:a16="http://schemas.microsoft.com/office/drawing/2014/main" id="{00000000-0008-0000-00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464</xdr:row>
      <xdr:rowOff>101600</xdr:rowOff>
    </xdr:from>
    <xdr:to>
      <xdr:col>1</xdr:col>
      <xdr:colOff>1585104</xdr:colOff>
      <xdr:row>464</xdr:row>
      <xdr:rowOff>1905000</xdr:rowOff>
    </xdr:to>
    <xdr:pic>
      <xdr:nvPicPr>
        <xdr:cNvPr id="13389" name="Рисунок 13388">
          <a:extLst>
            <a:ext uri="{FF2B5EF4-FFF2-40B4-BE49-F238E27FC236}">
              <a16:creationId xmlns="" xmlns:a16="http://schemas.microsoft.com/office/drawing/2014/main" id="{00000000-0008-0000-00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465</xdr:row>
      <xdr:rowOff>101600</xdr:rowOff>
    </xdr:from>
    <xdr:to>
      <xdr:col>1</xdr:col>
      <xdr:colOff>1586901</xdr:colOff>
      <xdr:row>465</xdr:row>
      <xdr:rowOff>1905000</xdr:rowOff>
    </xdr:to>
    <xdr:pic>
      <xdr:nvPicPr>
        <xdr:cNvPr id="13391" name="Рисунок 13390">
          <a:extLst>
            <a:ext uri="{FF2B5EF4-FFF2-40B4-BE49-F238E27FC236}">
              <a16:creationId xmlns="" xmlns:a16="http://schemas.microsoft.com/office/drawing/2014/main" id="{00000000-0008-0000-00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466</xdr:row>
      <xdr:rowOff>101600</xdr:rowOff>
    </xdr:from>
    <xdr:to>
      <xdr:col>1</xdr:col>
      <xdr:colOff>1586901</xdr:colOff>
      <xdr:row>466</xdr:row>
      <xdr:rowOff>1905000</xdr:rowOff>
    </xdr:to>
    <xdr:pic>
      <xdr:nvPicPr>
        <xdr:cNvPr id="13393" name="Рисунок 13392">
          <a:extLst>
            <a:ext uri="{FF2B5EF4-FFF2-40B4-BE49-F238E27FC236}">
              <a16:creationId xmlns="" xmlns:a16="http://schemas.microsoft.com/office/drawing/2014/main" id="{00000000-0008-0000-00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467</xdr:row>
      <xdr:rowOff>101600</xdr:rowOff>
    </xdr:from>
    <xdr:to>
      <xdr:col>1</xdr:col>
      <xdr:colOff>1585104</xdr:colOff>
      <xdr:row>467</xdr:row>
      <xdr:rowOff>1905000</xdr:rowOff>
    </xdr:to>
    <xdr:pic>
      <xdr:nvPicPr>
        <xdr:cNvPr id="13395" name="Рисунок 13394">
          <a:extLst>
            <a:ext uri="{FF2B5EF4-FFF2-40B4-BE49-F238E27FC236}">
              <a16:creationId xmlns="" xmlns:a16="http://schemas.microsoft.com/office/drawing/2014/main" id="{00000000-0008-0000-0000-00005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468</xdr:row>
      <xdr:rowOff>101600</xdr:rowOff>
    </xdr:from>
    <xdr:to>
      <xdr:col>1</xdr:col>
      <xdr:colOff>1586901</xdr:colOff>
      <xdr:row>468</xdr:row>
      <xdr:rowOff>1905000</xdr:rowOff>
    </xdr:to>
    <xdr:pic>
      <xdr:nvPicPr>
        <xdr:cNvPr id="13397" name="Рисунок 13396">
          <a:extLst>
            <a:ext uri="{FF2B5EF4-FFF2-40B4-BE49-F238E27FC236}">
              <a16:creationId xmlns="" xmlns:a16="http://schemas.microsoft.com/office/drawing/2014/main" id="{00000000-0008-0000-0000-00005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469</xdr:row>
      <xdr:rowOff>101600</xdr:rowOff>
    </xdr:from>
    <xdr:to>
      <xdr:col>1</xdr:col>
      <xdr:colOff>1586901</xdr:colOff>
      <xdr:row>469</xdr:row>
      <xdr:rowOff>1905000</xdr:rowOff>
    </xdr:to>
    <xdr:pic>
      <xdr:nvPicPr>
        <xdr:cNvPr id="13399" name="Рисунок 13398">
          <a:extLst>
            <a:ext uri="{FF2B5EF4-FFF2-40B4-BE49-F238E27FC236}">
              <a16:creationId xmlns="" xmlns:a16="http://schemas.microsoft.com/office/drawing/2014/main" id="{00000000-0008-0000-0000-00005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470</xdr:row>
      <xdr:rowOff>101600</xdr:rowOff>
    </xdr:from>
    <xdr:to>
      <xdr:col>1</xdr:col>
      <xdr:colOff>1586901</xdr:colOff>
      <xdr:row>470</xdr:row>
      <xdr:rowOff>1905000</xdr:rowOff>
    </xdr:to>
    <xdr:pic>
      <xdr:nvPicPr>
        <xdr:cNvPr id="13401" name="Рисунок 13400">
          <a:extLst>
            <a:ext uri="{FF2B5EF4-FFF2-40B4-BE49-F238E27FC236}">
              <a16:creationId xmlns="" xmlns:a16="http://schemas.microsoft.com/office/drawing/2014/main" id="{00000000-0008-0000-0000-00005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471</xdr:row>
      <xdr:rowOff>101600</xdr:rowOff>
    </xdr:from>
    <xdr:to>
      <xdr:col>1</xdr:col>
      <xdr:colOff>1586901</xdr:colOff>
      <xdr:row>471</xdr:row>
      <xdr:rowOff>1905000</xdr:rowOff>
    </xdr:to>
    <xdr:pic>
      <xdr:nvPicPr>
        <xdr:cNvPr id="13403" name="Рисунок 13402">
          <a:extLst>
            <a:ext uri="{FF2B5EF4-FFF2-40B4-BE49-F238E27FC236}">
              <a16:creationId xmlns="" xmlns:a16="http://schemas.microsoft.com/office/drawing/2014/main" id="{00000000-0008-0000-0000-00005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472</xdr:row>
      <xdr:rowOff>101600</xdr:rowOff>
    </xdr:from>
    <xdr:to>
      <xdr:col>1</xdr:col>
      <xdr:colOff>1586901</xdr:colOff>
      <xdr:row>472</xdr:row>
      <xdr:rowOff>1905000</xdr:rowOff>
    </xdr:to>
    <xdr:pic>
      <xdr:nvPicPr>
        <xdr:cNvPr id="13405" name="Рисунок 13404">
          <a:extLst>
            <a:ext uri="{FF2B5EF4-FFF2-40B4-BE49-F238E27FC236}">
              <a16:creationId xmlns="" xmlns:a16="http://schemas.microsoft.com/office/drawing/2014/main" id="{00000000-0008-0000-0000-00005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473</xdr:row>
      <xdr:rowOff>101600</xdr:rowOff>
    </xdr:from>
    <xdr:to>
      <xdr:col>1</xdr:col>
      <xdr:colOff>1586901</xdr:colOff>
      <xdr:row>473</xdr:row>
      <xdr:rowOff>1905000</xdr:rowOff>
    </xdr:to>
    <xdr:pic>
      <xdr:nvPicPr>
        <xdr:cNvPr id="13407" name="Рисунок 13406">
          <a:extLst>
            <a:ext uri="{FF2B5EF4-FFF2-40B4-BE49-F238E27FC236}">
              <a16:creationId xmlns="" xmlns:a16="http://schemas.microsoft.com/office/drawing/2014/main" id="{00000000-0008-0000-0000-00005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474</xdr:row>
      <xdr:rowOff>101600</xdr:rowOff>
    </xdr:from>
    <xdr:to>
      <xdr:col>1</xdr:col>
      <xdr:colOff>1586901</xdr:colOff>
      <xdr:row>474</xdr:row>
      <xdr:rowOff>1905000</xdr:rowOff>
    </xdr:to>
    <xdr:pic>
      <xdr:nvPicPr>
        <xdr:cNvPr id="13409" name="Рисунок 13408">
          <a:extLst>
            <a:ext uri="{FF2B5EF4-FFF2-40B4-BE49-F238E27FC236}">
              <a16:creationId xmlns="" xmlns:a16="http://schemas.microsoft.com/office/drawing/2014/main" id="{00000000-0008-0000-0000-00006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475</xdr:row>
      <xdr:rowOff>101600</xdr:rowOff>
    </xdr:from>
    <xdr:to>
      <xdr:col>1</xdr:col>
      <xdr:colOff>1585104</xdr:colOff>
      <xdr:row>475</xdr:row>
      <xdr:rowOff>1905000</xdr:rowOff>
    </xdr:to>
    <xdr:pic>
      <xdr:nvPicPr>
        <xdr:cNvPr id="13411" name="Рисунок 13410">
          <a:extLst>
            <a:ext uri="{FF2B5EF4-FFF2-40B4-BE49-F238E27FC236}">
              <a16:creationId xmlns="" xmlns:a16="http://schemas.microsoft.com/office/drawing/2014/main" id="{00000000-0008-0000-0000-00006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476</xdr:row>
      <xdr:rowOff>101600</xdr:rowOff>
    </xdr:from>
    <xdr:to>
      <xdr:col>1</xdr:col>
      <xdr:colOff>1585104</xdr:colOff>
      <xdr:row>476</xdr:row>
      <xdr:rowOff>1905000</xdr:rowOff>
    </xdr:to>
    <xdr:pic>
      <xdr:nvPicPr>
        <xdr:cNvPr id="13413" name="Рисунок 13412">
          <a:extLst>
            <a:ext uri="{FF2B5EF4-FFF2-40B4-BE49-F238E27FC236}">
              <a16:creationId xmlns="" xmlns:a16="http://schemas.microsoft.com/office/drawing/2014/main" id="{00000000-0008-0000-0000-00006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477</xdr:row>
      <xdr:rowOff>101600</xdr:rowOff>
    </xdr:from>
    <xdr:to>
      <xdr:col>1</xdr:col>
      <xdr:colOff>1586901</xdr:colOff>
      <xdr:row>477</xdr:row>
      <xdr:rowOff>1905000</xdr:rowOff>
    </xdr:to>
    <xdr:pic>
      <xdr:nvPicPr>
        <xdr:cNvPr id="13415" name="Рисунок 13414">
          <a:extLst>
            <a:ext uri="{FF2B5EF4-FFF2-40B4-BE49-F238E27FC236}">
              <a16:creationId xmlns="" xmlns:a16="http://schemas.microsoft.com/office/drawing/2014/main" id="{00000000-0008-0000-0000-00006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478</xdr:row>
      <xdr:rowOff>101600</xdr:rowOff>
    </xdr:from>
    <xdr:to>
      <xdr:col>1</xdr:col>
      <xdr:colOff>1586901</xdr:colOff>
      <xdr:row>478</xdr:row>
      <xdr:rowOff>1905000</xdr:rowOff>
    </xdr:to>
    <xdr:pic>
      <xdr:nvPicPr>
        <xdr:cNvPr id="13417" name="Рисунок 13416">
          <a:extLst>
            <a:ext uri="{FF2B5EF4-FFF2-40B4-BE49-F238E27FC236}">
              <a16:creationId xmlns="" xmlns:a16="http://schemas.microsoft.com/office/drawing/2014/main" id="{00000000-0008-0000-0000-00006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479</xdr:row>
      <xdr:rowOff>101600</xdr:rowOff>
    </xdr:from>
    <xdr:to>
      <xdr:col>1</xdr:col>
      <xdr:colOff>1586901</xdr:colOff>
      <xdr:row>479</xdr:row>
      <xdr:rowOff>1905000</xdr:rowOff>
    </xdr:to>
    <xdr:pic>
      <xdr:nvPicPr>
        <xdr:cNvPr id="13419" name="Рисунок 13418">
          <a:extLst>
            <a:ext uri="{FF2B5EF4-FFF2-40B4-BE49-F238E27FC236}">
              <a16:creationId xmlns="" xmlns:a16="http://schemas.microsoft.com/office/drawing/2014/main" id="{00000000-0008-0000-0000-00006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480</xdr:row>
      <xdr:rowOff>101600</xdr:rowOff>
    </xdr:from>
    <xdr:to>
      <xdr:col>1</xdr:col>
      <xdr:colOff>1585104</xdr:colOff>
      <xdr:row>480</xdr:row>
      <xdr:rowOff>1905000</xdr:rowOff>
    </xdr:to>
    <xdr:pic>
      <xdr:nvPicPr>
        <xdr:cNvPr id="13421" name="Рисунок 13420">
          <a:extLst>
            <a:ext uri="{FF2B5EF4-FFF2-40B4-BE49-F238E27FC236}">
              <a16:creationId xmlns="" xmlns:a16="http://schemas.microsoft.com/office/drawing/2014/main" id="{00000000-0008-0000-0000-00006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481</xdr:row>
      <xdr:rowOff>101600</xdr:rowOff>
    </xdr:from>
    <xdr:to>
      <xdr:col>1</xdr:col>
      <xdr:colOff>1586901</xdr:colOff>
      <xdr:row>481</xdr:row>
      <xdr:rowOff>1905000</xdr:rowOff>
    </xdr:to>
    <xdr:pic>
      <xdr:nvPicPr>
        <xdr:cNvPr id="13423" name="Рисунок 13422">
          <a:extLst>
            <a:ext uri="{FF2B5EF4-FFF2-40B4-BE49-F238E27FC236}">
              <a16:creationId xmlns="" xmlns:a16="http://schemas.microsoft.com/office/drawing/2014/main" id="{00000000-0008-0000-0000-00006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314659</xdr:colOff>
      <xdr:row>482</xdr:row>
      <xdr:rowOff>101600</xdr:rowOff>
    </xdr:from>
    <xdr:to>
      <xdr:col>1</xdr:col>
      <xdr:colOff>1691941</xdr:colOff>
      <xdr:row>482</xdr:row>
      <xdr:rowOff>1905000</xdr:rowOff>
    </xdr:to>
    <xdr:pic>
      <xdr:nvPicPr>
        <xdr:cNvPr id="13425" name="Рисунок 13424">
          <a:extLst>
            <a:ext uri="{FF2B5EF4-FFF2-40B4-BE49-F238E27FC236}">
              <a16:creationId xmlns="" xmlns:a16="http://schemas.microsoft.com/office/drawing/2014/main" id="{00000000-0008-0000-0000-00007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943100" y="-2147483648"/>
          <a:ext cx="13811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483</xdr:row>
      <xdr:rowOff>101600</xdr:rowOff>
    </xdr:from>
    <xdr:to>
      <xdr:col>1</xdr:col>
      <xdr:colOff>1586901</xdr:colOff>
      <xdr:row>483</xdr:row>
      <xdr:rowOff>1905000</xdr:rowOff>
    </xdr:to>
    <xdr:pic>
      <xdr:nvPicPr>
        <xdr:cNvPr id="13427" name="Рисунок 13426">
          <a:extLst>
            <a:ext uri="{FF2B5EF4-FFF2-40B4-BE49-F238E27FC236}">
              <a16:creationId xmlns="" xmlns:a16="http://schemas.microsoft.com/office/drawing/2014/main" id="{00000000-0008-0000-0000-00007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484</xdr:row>
      <xdr:rowOff>101600</xdr:rowOff>
    </xdr:from>
    <xdr:to>
      <xdr:col>1</xdr:col>
      <xdr:colOff>1585104</xdr:colOff>
      <xdr:row>484</xdr:row>
      <xdr:rowOff>1905000</xdr:rowOff>
    </xdr:to>
    <xdr:pic>
      <xdr:nvPicPr>
        <xdr:cNvPr id="13429" name="Рисунок 13428">
          <a:extLst>
            <a:ext uri="{FF2B5EF4-FFF2-40B4-BE49-F238E27FC236}">
              <a16:creationId xmlns="" xmlns:a16="http://schemas.microsoft.com/office/drawing/2014/main" id="{00000000-0008-0000-0000-00007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485</xdr:row>
      <xdr:rowOff>101600</xdr:rowOff>
    </xdr:from>
    <xdr:to>
      <xdr:col>1</xdr:col>
      <xdr:colOff>1586901</xdr:colOff>
      <xdr:row>485</xdr:row>
      <xdr:rowOff>1905000</xdr:rowOff>
    </xdr:to>
    <xdr:pic>
      <xdr:nvPicPr>
        <xdr:cNvPr id="13431" name="Рисунок 13430">
          <a:extLst>
            <a:ext uri="{FF2B5EF4-FFF2-40B4-BE49-F238E27FC236}">
              <a16:creationId xmlns="" xmlns:a16="http://schemas.microsoft.com/office/drawing/2014/main" id="{00000000-0008-0000-0000-00007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486</xdr:row>
      <xdr:rowOff>420688</xdr:rowOff>
    </xdr:from>
    <xdr:to>
      <xdr:col>1</xdr:col>
      <xdr:colOff>1905000</xdr:colOff>
      <xdr:row>486</xdr:row>
      <xdr:rowOff>1585865</xdr:rowOff>
    </xdr:to>
    <xdr:pic>
      <xdr:nvPicPr>
        <xdr:cNvPr id="13449" name="Рисунок 13448">
          <a:extLst>
            <a:ext uri="{FF2B5EF4-FFF2-40B4-BE49-F238E27FC236}">
              <a16:creationId xmlns="" xmlns:a16="http://schemas.microsoft.com/office/drawing/2014/main" id="{00000000-0008-0000-0000-00008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33550" y="-2147483648"/>
          <a:ext cx="1800225" cy="1162050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487</xdr:row>
      <xdr:rowOff>101600</xdr:rowOff>
    </xdr:from>
    <xdr:to>
      <xdr:col>1</xdr:col>
      <xdr:colOff>1586901</xdr:colOff>
      <xdr:row>487</xdr:row>
      <xdr:rowOff>1905000</xdr:rowOff>
    </xdr:to>
    <xdr:pic>
      <xdr:nvPicPr>
        <xdr:cNvPr id="13451" name="Рисунок 13450">
          <a:extLst>
            <a:ext uri="{FF2B5EF4-FFF2-40B4-BE49-F238E27FC236}">
              <a16:creationId xmlns="" xmlns:a16="http://schemas.microsoft.com/office/drawing/2014/main" id="{00000000-0008-0000-0000-00008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488</xdr:row>
      <xdr:rowOff>101600</xdr:rowOff>
    </xdr:from>
    <xdr:to>
      <xdr:col>1</xdr:col>
      <xdr:colOff>1586901</xdr:colOff>
      <xdr:row>488</xdr:row>
      <xdr:rowOff>1905000</xdr:rowOff>
    </xdr:to>
    <xdr:pic>
      <xdr:nvPicPr>
        <xdr:cNvPr id="13453" name="Рисунок 13452">
          <a:extLst>
            <a:ext uri="{FF2B5EF4-FFF2-40B4-BE49-F238E27FC236}">
              <a16:creationId xmlns="" xmlns:a16="http://schemas.microsoft.com/office/drawing/2014/main" id="{00000000-0008-0000-0000-00008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489</xdr:row>
      <xdr:rowOff>101600</xdr:rowOff>
    </xdr:from>
    <xdr:to>
      <xdr:col>1</xdr:col>
      <xdr:colOff>1586901</xdr:colOff>
      <xdr:row>489</xdr:row>
      <xdr:rowOff>1905000</xdr:rowOff>
    </xdr:to>
    <xdr:pic>
      <xdr:nvPicPr>
        <xdr:cNvPr id="13455" name="Рисунок 13454">
          <a:extLst>
            <a:ext uri="{FF2B5EF4-FFF2-40B4-BE49-F238E27FC236}">
              <a16:creationId xmlns="" xmlns:a16="http://schemas.microsoft.com/office/drawing/2014/main" id="{00000000-0008-0000-0000-00008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490</xdr:row>
      <xdr:rowOff>101600</xdr:rowOff>
    </xdr:from>
    <xdr:to>
      <xdr:col>1</xdr:col>
      <xdr:colOff>1586901</xdr:colOff>
      <xdr:row>490</xdr:row>
      <xdr:rowOff>1905000</xdr:rowOff>
    </xdr:to>
    <xdr:pic>
      <xdr:nvPicPr>
        <xdr:cNvPr id="13459" name="Рисунок 13458">
          <a:extLst>
            <a:ext uri="{FF2B5EF4-FFF2-40B4-BE49-F238E27FC236}">
              <a16:creationId xmlns="" xmlns:a16="http://schemas.microsoft.com/office/drawing/2014/main" id="{00000000-0008-0000-0000-00009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491</xdr:row>
      <xdr:rowOff>101600</xdr:rowOff>
    </xdr:from>
    <xdr:to>
      <xdr:col>1</xdr:col>
      <xdr:colOff>1586901</xdr:colOff>
      <xdr:row>491</xdr:row>
      <xdr:rowOff>1905000</xdr:rowOff>
    </xdr:to>
    <xdr:pic>
      <xdr:nvPicPr>
        <xdr:cNvPr id="13461" name="Рисунок 13460">
          <a:extLst>
            <a:ext uri="{FF2B5EF4-FFF2-40B4-BE49-F238E27FC236}">
              <a16:creationId xmlns="" xmlns:a16="http://schemas.microsoft.com/office/drawing/2014/main" id="{00000000-0008-0000-0000-00009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492</xdr:row>
      <xdr:rowOff>101600</xdr:rowOff>
    </xdr:from>
    <xdr:to>
      <xdr:col>1</xdr:col>
      <xdr:colOff>1586901</xdr:colOff>
      <xdr:row>492</xdr:row>
      <xdr:rowOff>1905000</xdr:rowOff>
    </xdr:to>
    <xdr:pic>
      <xdr:nvPicPr>
        <xdr:cNvPr id="13463" name="Рисунок 13462">
          <a:extLst>
            <a:ext uri="{FF2B5EF4-FFF2-40B4-BE49-F238E27FC236}">
              <a16:creationId xmlns="" xmlns:a16="http://schemas.microsoft.com/office/drawing/2014/main" id="{00000000-0008-0000-0000-00009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493</xdr:row>
      <xdr:rowOff>101600</xdr:rowOff>
    </xdr:from>
    <xdr:to>
      <xdr:col>1</xdr:col>
      <xdr:colOff>1586901</xdr:colOff>
      <xdr:row>493</xdr:row>
      <xdr:rowOff>1905000</xdr:rowOff>
    </xdr:to>
    <xdr:pic>
      <xdr:nvPicPr>
        <xdr:cNvPr id="13465" name="Рисунок 13464">
          <a:extLst>
            <a:ext uri="{FF2B5EF4-FFF2-40B4-BE49-F238E27FC236}">
              <a16:creationId xmlns="" xmlns:a16="http://schemas.microsoft.com/office/drawing/2014/main" id="{00000000-0008-0000-0000-00009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494</xdr:row>
      <xdr:rowOff>101600</xdr:rowOff>
    </xdr:from>
    <xdr:to>
      <xdr:col>1</xdr:col>
      <xdr:colOff>1586901</xdr:colOff>
      <xdr:row>494</xdr:row>
      <xdr:rowOff>1905000</xdr:rowOff>
    </xdr:to>
    <xdr:pic>
      <xdr:nvPicPr>
        <xdr:cNvPr id="13467" name="Рисунок 13466">
          <a:extLst>
            <a:ext uri="{FF2B5EF4-FFF2-40B4-BE49-F238E27FC236}">
              <a16:creationId xmlns="" xmlns:a16="http://schemas.microsoft.com/office/drawing/2014/main" id="{00000000-0008-0000-0000-00009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495</xdr:row>
      <xdr:rowOff>101600</xdr:rowOff>
    </xdr:from>
    <xdr:to>
      <xdr:col>1</xdr:col>
      <xdr:colOff>1585104</xdr:colOff>
      <xdr:row>495</xdr:row>
      <xdr:rowOff>1905000</xdr:rowOff>
    </xdr:to>
    <xdr:pic>
      <xdr:nvPicPr>
        <xdr:cNvPr id="13469" name="Рисунок 13468">
          <a:extLst>
            <a:ext uri="{FF2B5EF4-FFF2-40B4-BE49-F238E27FC236}">
              <a16:creationId xmlns="" xmlns:a16="http://schemas.microsoft.com/office/drawing/2014/main" id="{00000000-0008-0000-0000-00009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496</xdr:row>
      <xdr:rowOff>101600</xdr:rowOff>
    </xdr:from>
    <xdr:to>
      <xdr:col>1</xdr:col>
      <xdr:colOff>1586901</xdr:colOff>
      <xdr:row>496</xdr:row>
      <xdr:rowOff>1905000</xdr:rowOff>
    </xdr:to>
    <xdr:pic>
      <xdr:nvPicPr>
        <xdr:cNvPr id="13471" name="Рисунок 13470">
          <a:extLst>
            <a:ext uri="{FF2B5EF4-FFF2-40B4-BE49-F238E27FC236}">
              <a16:creationId xmlns="" xmlns:a16="http://schemas.microsoft.com/office/drawing/2014/main" id="{00000000-0008-0000-0000-00009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497</xdr:row>
      <xdr:rowOff>601663</xdr:rowOff>
    </xdr:from>
    <xdr:to>
      <xdr:col>1</xdr:col>
      <xdr:colOff>1905000</xdr:colOff>
      <xdr:row>497</xdr:row>
      <xdr:rowOff>1403373</xdr:rowOff>
    </xdr:to>
    <xdr:pic>
      <xdr:nvPicPr>
        <xdr:cNvPr id="13483" name="Рисунок 13482">
          <a:extLst>
            <a:ext uri="{FF2B5EF4-FFF2-40B4-BE49-F238E27FC236}">
              <a16:creationId xmlns="" xmlns:a16="http://schemas.microsoft.com/office/drawing/2014/main" id="{00000000-0008-0000-0000-0000A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33550" y="-2147483648"/>
          <a:ext cx="1800225" cy="800100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498</xdr:row>
      <xdr:rowOff>101600</xdr:rowOff>
    </xdr:from>
    <xdr:to>
      <xdr:col>1</xdr:col>
      <xdr:colOff>1585104</xdr:colOff>
      <xdr:row>498</xdr:row>
      <xdr:rowOff>1905000</xdr:rowOff>
    </xdr:to>
    <xdr:pic>
      <xdr:nvPicPr>
        <xdr:cNvPr id="13485" name="Рисунок 13484">
          <a:extLst>
            <a:ext uri="{FF2B5EF4-FFF2-40B4-BE49-F238E27FC236}">
              <a16:creationId xmlns="" xmlns:a16="http://schemas.microsoft.com/office/drawing/2014/main" id="{00000000-0008-0000-0000-0000A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499</xdr:row>
      <xdr:rowOff>101600</xdr:rowOff>
    </xdr:from>
    <xdr:to>
      <xdr:col>1</xdr:col>
      <xdr:colOff>1585104</xdr:colOff>
      <xdr:row>499</xdr:row>
      <xdr:rowOff>1905000</xdr:rowOff>
    </xdr:to>
    <xdr:pic>
      <xdr:nvPicPr>
        <xdr:cNvPr id="13487" name="Рисунок 13486">
          <a:extLst>
            <a:ext uri="{FF2B5EF4-FFF2-40B4-BE49-F238E27FC236}">
              <a16:creationId xmlns="" xmlns:a16="http://schemas.microsoft.com/office/drawing/2014/main" id="{00000000-0008-0000-0000-0000A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500</xdr:row>
      <xdr:rowOff>101600</xdr:rowOff>
    </xdr:from>
    <xdr:to>
      <xdr:col>1</xdr:col>
      <xdr:colOff>1586901</xdr:colOff>
      <xdr:row>500</xdr:row>
      <xdr:rowOff>1905000</xdr:rowOff>
    </xdr:to>
    <xdr:pic>
      <xdr:nvPicPr>
        <xdr:cNvPr id="13489" name="Рисунок 13488">
          <a:extLst>
            <a:ext uri="{FF2B5EF4-FFF2-40B4-BE49-F238E27FC236}">
              <a16:creationId xmlns="" xmlns:a16="http://schemas.microsoft.com/office/drawing/2014/main" id="{00000000-0008-0000-0000-0000B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501</xdr:row>
      <xdr:rowOff>101600</xdr:rowOff>
    </xdr:from>
    <xdr:to>
      <xdr:col>1</xdr:col>
      <xdr:colOff>1586901</xdr:colOff>
      <xdr:row>501</xdr:row>
      <xdr:rowOff>1905000</xdr:rowOff>
    </xdr:to>
    <xdr:pic>
      <xdr:nvPicPr>
        <xdr:cNvPr id="13491" name="Рисунок 13490">
          <a:extLst>
            <a:ext uri="{FF2B5EF4-FFF2-40B4-BE49-F238E27FC236}">
              <a16:creationId xmlns="" xmlns:a16="http://schemas.microsoft.com/office/drawing/2014/main" id="{00000000-0008-0000-0000-0000B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502</xdr:row>
      <xdr:rowOff>101600</xdr:rowOff>
    </xdr:from>
    <xdr:to>
      <xdr:col>1</xdr:col>
      <xdr:colOff>1905000</xdr:colOff>
      <xdr:row>502</xdr:row>
      <xdr:rowOff>1905000</xdr:rowOff>
    </xdr:to>
    <xdr:pic>
      <xdr:nvPicPr>
        <xdr:cNvPr id="13493" name="Рисунок 13492">
          <a:extLst>
            <a:ext uri="{FF2B5EF4-FFF2-40B4-BE49-F238E27FC236}">
              <a16:creationId xmlns="" xmlns:a16="http://schemas.microsoft.com/office/drawing/2014/main" id="{00000000-0008-0000-0000-0000B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505</xdr:row>
      <xdr:rowOff>101600</xdr:rowOff>
    </xdr:from>
    <xdr:to>
      <xdr:col>1</xdr:col>
      <xdr:colOff>1905000</xdr:colOff>
      <xdr:row>505</xdr:row>
      <xdr:rowOff>1905000</xdr:rowOff>
    </xdr:to>
    <xdr:pic>
      <xdr:nvPicPr>
        <xdr:cNvPr id="13497" name="Рисунок 13496">
          <a:extLst>
            <a:ext uri="{FF2B5EF4-FFF2-40B4-BE49-F238E27FC236}">
              <a16:creationId xmlns="" xmlns:a16="http://schemas.microsoft.com/office/drawing/2014/main" id="{00000000-0008-0000-0000-0000B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506</xdr:row>
      <xdr:rowOff>419100</xdr:rowOff>
    </xdr:from>
    <xdr:to>
      <xdr:col>1</xdr:col>
      <xdr:colOff>1905000</xdr:colOff>
      <xdr:row>506</xdr:row>
      <xdr:rowOff>1586706</xdr:rowOff>
    </xdr:to>
    <xdr:pic>
      <xdr:nvPicPr>
        <xdr:cNvPr id="13501" name="Рисунок 13500">
          <a:extLst>
            <a:ext uri="{FF2B5EF4-FFF2-40B4-BE49-F238E27FC236}">
              <a16:creationId xmlns="" xmlns:a16="http://schemas.microsoft.com/office/drawing/2014/main" id="{00000000-0008-0000-0000-0000B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507</xdr:row>
      <xdr:rowOff>419100</xdr:rowOff>
    </xdr:from>
    <xdr:to>
      <xdr:col>1</xdr:col>
      <xdr:colOff>1905000</xdr:colOff>
      <xdr:row>507</xdr:row>
      <xdr:rowOff>1586706</xdr:rowOff>
    </xdr:to>
    <xdr:pic>
      <xdr:nvPicPr>
        <xdr:cNvPr id="13503" name="Рисунок 13502">
          <a:extLst>
            <a:ext uri="{FF2B5EF4-FFF2-40B4-BE49-F238E27FC236}">
              <a16:creationId xmlns="" xmlns:a16="http://schemas.microsoft.com/office/drawing/2014/main" id="{00000000-0008-0000-0000-0000B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420598</xdr:colOff>
      <xdr:row>508</xdr:row>
      <xdr:rowOff>101600</xdr:rowOff>
    </xdr:from>
    <xdr:to>
      <xdr:col>1</xdr:col>
      <xdr:colOff>1586003</xdr:colOff>
      <xdr:row>508</xdr:row>
      <xdr:rowOff>1905000</xdr:rowOff>
    </xdr:to>
    <xdr:pic>
      <xdr:nvPicPr>
        <xdr:cNvPr id="13513" name="Рисунок 13512">
          <a:extLst>
            <a:ext uri="{FF2B5EF4-FFF2-40B4-BE49-F238E27FC236}">
              <a16:creationId xmlns="" xmlns:a16="http://schemas.microsoft.com/office/drawing/2014/main" id="{00000000-0008-0000-0000-0000C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420598</xdr:colOff>
      <xdr:row>509</xdr:row>
      <xdr:rowOff>101600</xdr:rowOff>
    </xdr:from>
    <xdr:to>
      <xdr:col>1</xdr:col>
      <xdr:colOff>1586003</xdr:colOff>
      <xdr:row>509</xdr:row>
      <xdr:rowOff>1905000</xdr:rowOff>
    </xdr:to>
    <xdr:pic>
      <xdr:nvPicPr>
        <xdr:cNvPr id="13519" name="Рисунок 13518">
          <a:extLst>
            <a:ext uri="{FF2B5EF4-FFF2-40B4-BE49-F238E27FC236}">
              <a16:creationId xmlns="" xmlns:a16="http://schemas.microsoft.com/office/drawing/2014/main" id="{00000000-0008-0000-0000-0000C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510</xdr:row>
      <xdr:rowOff>419100</xdr:rowOff>
    </xdr:from>
    <xdr:to>
      <xdr:col>1</xdr:col>
      <xdr:colOff>1905000</xdr:colOff>
      <xdr:row>510</xdr:row>
      <xdr:rowOff>1586706</xdr:rowOff>
    </xdr:to>
    <xdr:pic>
      <xdr:nvPicPr>
        <xdr:cNvPr id="13521" name="Рисунок 13520">
          <a:extLst>
            <a:ext uri="{FF2B5EF4-FFF2-40B4-BE49-F238E27FC236}">
              <a16:creationId xmlns="" xmlns:a16="http://schemas.microsoft.com/office/drawing/2014/main" id="{00000000-0008-0000-0000-0000D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511</xdr:row>
      <xdr:rowOff>419100</xdr:rowOff>
    </xdr:from>
    <xdr:to>
      <xdr:col>1</xdr:col>
      <xdr:colOff>1905000</xdr:colOff>
      <xdr:row>511</xdr:row>
      <xdr:rowOff>1586706</xdr:rowOff>
    </xdr:to>
    <xdr:pic>
      <xdr:nvPicPr>
        <xdr:cNvPr id="13523" name="Рисунок 13522">
          <a:extLst>
            <a:ext uri="{FF2B5EF4-FFF2-40B4-BE49-F238E27FC236}">
              <a16:creationId xmlns="" xmlns:a16="http://schemas.microsoft.com/office/drawing/2014/main" id="{00000000-0008-0000-0000-0000D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512</xdr:row>
      <xdr:rowOff>419100</xdr:rowOff>
    </xdr:from>
    <xdr:to>
      <xdr:col>1</xdr:col>
      <xdr:colOff>1905000</xdr:colOff>
      <xdr:row>512</xdr:row>
      <xdr:rowOff>1586706</xdr:rowOff>
    </xdr:to>
    <xdr:pic>
      <xdr:nvPicPr>
        <xdr:cNvPr id="13525" name="Рисунок 13524">
          <a:extLst>
            <a:ext uri="{FF2B5EF4-FFF2-40B4-BE49-F238E27FC236}">
              <a16:creationId xmlns="" xmlns:a16="http://schemas.microsoft.com/office/drawing/2014/main" id="{00000000-0008-0000-0000-0000D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513</xdr:row>
      <xdr:rowOff>419100</xdr:rowOff>
    </xdr:from>
    <xdr:to>
      <xdr:col>1</xdr:col>
      <xdr:colOff>1905000</xdr:colOff>
      <xdr:row>513</xdr:row>
      <xdr:rowOff>1586706</xdr:rowOff>
    </xdr:to>
    <xdr:pic>
      <xdr:nvPicPr>
        <xdr:cNvPr id="13527" name="Рисунок 13526">
          <a:extLst>
            <a:ext uri="{FF2B5EF4-FFF2-40B4-BE49-F238E27FC236}">
              <a16:creationId xmlns="" xmlns:a16="http://schemas.microsoft.com/office/drawing/2014/main" id="{00000000-0008-0000-0000-0000D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514</xdr:row>
      <xdr:rowOff>419100</xdr:rowOff>
    </xdr:from>
    <xdr:to>
      <xdr:col>1</xdr:col>
      <xdr:colOff>1905000</xdr:colOff>
      <xdr:row>514</xdr:row>
      <xdr:rowOff>1586706</xdr:rowOff>
    </xdr:to>
    <xdr:pic>
      <xdr:nvPicPr>
        <xdr:cNvPr id="13529" name="Рисунок 13528">
          <a:extLst>
            <a:ext uri="{FF2B5EF4-FFF2-40B4-BE49-F238E27FC236}">
              <a16:creationId xmlns="" xmlns:a16="http://schemas.microsoft.com/office/drawing/2014/main" id="{00000000-0008-0000-0000-0000D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33550" y="-2147483648"/>
          <a:ext cx="1800225" cy="117157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515</xdr:row>
      <xdr:rowOff>101600</xdr:rowOff>
    </xdr:from>
    <xdr:to>
      <xdr:col>1</xdr:col>
      <xdr:colOff>1586901</xdr:colOff>
      <xdr:row>515</xdr:row>
      <xdr:rowOff>1905000</xdr:rowOff>
    </xdr:to>
    <xdr:pic>
      <xdr:nvPicPr>
        <xdr:cNvPr id="13531" name="Рисунок 13530">
          <a:extLst>
            <a:ext uri="{FF2B5EF4-FFF2-40B4-BE49-F238E27FC236}">
              <a16:creationId xmlns="" xmlns:a16="http://schemas.microsoft.com/office/drawing/2014/main" id="{00000000-0008-0000-0000-0000D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421496</xdr:colOff>
      <xdr:row>516</xdr:row>
      <xdr:rowOff>101600</xdr:rowOff>
    </xdr:from>
    <xdr:to>
      <xdr:col>1</xdr:col>
      <xdr:colOff>1585104</xdr:colOff>
      <xdr:row>516</xdr:row>
      <xdr:rowOff>1905000</xdr:rowOff>
    </xdr:to>
    <xdr:pic>
      <xdr:nvPicPr>
        <xdr:cNvPr id="13533" name="Рисунок 13532">
          <a:extLst>
            <a:ext uri="{FF2B5EF4-FFF2-40B4-BE49-F238E27FC236}">
              <a16:creationId xmlns="" xmlns:a16="http://schemas.microsoft.com/office/drawing/2014/main" id="{00000000-0008-0000-0000-0000D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2047875" y="-2147483648"/>
          <a:ext cx="116205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521</xdr:row>
      <xdr:rowOff>101600</xdr:rowOff>
    </xdr:from>
    <xdr:to>
      <xdr:col>1</xdr:col>
      <xdr:colOff>1586901</xdr:colOff>
      <xdr:row>521</xdr:row>
      <xdr:rowOff>1905000</xdr:rowOff>
    </xdr:to>
    <xdr:pic>
      <xdr:nvPicPr>
        <xdr:cNvPr id="13567" name="Рисунок 13566">
          <a:extLst>
            <a:ext uri="{FF2B5EF4-FFF2-40B4-BE49-F238E27FC236}">
              <a16:creationId xmlns="" xmlns:a16="http://schemas.microsoft.com/office/drawing/2014/main" id="{00000000-0008-0000-0000-0000F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522</xdr:row>
      <xdr:rowOff>101600</xdr:rowOff>
    </xdr:from>
    <xdr:to>
      <xdr:col>1</xdr:col>
      <xdr:colOff>1586901</xdr:colOff>
      <xdr:row>522</xdr:row>
      <xdr:rowOff>1905000</xdr:rowOff>
    </xdr:to>
    <xdr:pic>
      <xdr:nvPicPr>
        <xdr:cNvPr id="13569" name="Рисунок 13568">
          <a:extLst>
            <a:ext uri="{FF2B5EF4-FFF2-40B4-BE49-F238E27FC236}">
              <a16:creationId xmlns="" xmlns:a16="http://schemas.microsoft.com/office/drawing/2014/main" id="{00000000-0008-0000-0000-00000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523</xdr:row>
      <xdr:rowOff>101600</xdr:rowOff>
    </xdr:from>
    <xdr:to>
      <xdr:col>1</xdr:col>
      <xdr:colOff>1586901</xdr:colOff>
      <xdr:row>523</xdr:row>
      <xdr:rowOff>1905000</xdr:rowOff>
    </xdr:to>
    <xdr:pic>
      <xdr:nvPicPr>
        <xdr:cNvPr id="13571" name="Рисунок 13570">
          <a:extLst>
            <a:ext uri="{FF2B5EF4-FFF2-40B4-BE49-F238E27FC236}">
              <a16:creationId xmlns="" xmlns:a16="http://schemas.microsoft.com/office/drawing/2014/main" id="{00000000-0008-0000-0000-00000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524</xdr:row>
      <xdr:rowOff>101600</xdr:rowOff>
    </xdr:from>
    <xdr:to>
      <xdr:col>1</xdr:col>
      <xdr:colOff>1586901</xdr:colOff>
      <xdr:row>524</xdr:row>
      <xdr:rowOff>1905000</xdr:rowOff>
    </xdr:to>
    <xdr:pic>
      <xdr:nvPicPr>
        <xdr:cNvPr id="13573" name="Рисунок 13572">
          <a:extLst>
            <a:ext uri="{FF2B5EF4-FFF2-40B4-BE49-F238E27FC236}">
              <a16:creationId xmlns="" xmlns:a16="http://schemas.microsoft.com/office/drawing/2014/main" id="{00000000-0008-0000-0000-00000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525</xdr:row>
      <xdr:rowOff>101600</xdr:rowOff>
    </xdr:from>
    <xdr:to>
      <xdr:col>1</xdr:col>
      <xdr:colOff>1586901</xdr:colOff>
      <xdr:row>525</xdr:row>
      <xdr:rowOff>1905000</xdr:rowOff>
    </xdr:to>
    <xdr:pic>
      <xdr:nvPicPr>
        <xdr:cNvPr id="13575" name="Рисунок 13574">
          <a:extLst>
            <a:ext uri="{FF2B5EF4-FFF2-40B4-BE49-F238E27FC236}">
              <a16:creationId xmlns="" xmlns:a16="http://schemas.microsoft.com/office/drawing/2014/main" id="{00000000-0008-0000-0000-00000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526</xdr:row>
      <xdr:rowOff>101600</xdr:rowOff>
    </xdr:from>
    <xdr:to>
      <xdr:col>1</xdr:col>
      <xdr:colOff>1586901</xdr:colOff>
      <xdr:row>526</xdr:row>
      <xdr:rowOff>1905000</xdr:rowOff>
    </xdr:to>
    <xdr:pic>
      <xdr:nvPicPr>
        <xdr:cNvPr id="13577" name="Рисунок 13576">
          <a:extLst>
            <a:ext uri="{FF2B5EF4-FFF2-40B4-BE49-F238E27FC236}">
              <a16:creationId xmlns="" xmlns:a16="http://schemas.microsoft.com/office/drawing/2014/main" id="{00000000-0008-0000-0000-00000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527</xdr:row>
      <xdr:rowOff>101600</xdr:rowOff>
    </xdr:from>
    <xdr:to>
      <xdr:col>1</xdr:col>
      <xdr:colOff>1586901</xdr:colOff>
      <xdr:row>527</xdr:row>
      <xdr:rowOff>1905000</xdr:rowOff>
    </xdr:to>
    <xdr:pic>
      <xdr:nvPicPr>
        <xdr:cNvPr id="13581" name="Рисунок 13580">
          <a:extLst>
            <a:ext uri="{FF2B5EF4-FFF2-40B4-BE49-F238E27FC236}">
              <a16:creationId xmlns="" xmlns:a16="http://schemas.microsoft.com/office/drawing/2014/main" id="{00000000-0008-0000-0000-00000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528</xdr:row>
      <xdr:rowOff>101600</xdr:rowOff>
    </xdr:from>
    <xdr:to>
      <xdr:col>1</xdr:col>
      <xdr:colOff>1586901</xdr:colOff>
      <xdr:row>528</xdr:row>
      <xdr:rowOff>1905000</xdr:rowOff>
    </xdr:to>
    <xdr:pic>
      <xdr:nvPicPr>
        <xdr:cNvPr id="13583" name="Рисунок 13582">
          <a:extLst>
            <a:ext uri="{FF2B5EF4-FFF2-40B4-BE49-F238E27FC236}">
              <a16:creationId xmlns="" xmlns:a16="http://schemas.microsoft.com/office/drawing/2014/main" id="{00000000-0008-0000-0000-00000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318446</xdr:colOff>
      <xdr:row>529</xdr:row>
      <xdr:rowOff>101600</xdr:rowOff>
    </xdr:from>
    <xdr:to>
      <xdr:col>1</xdr:col>
      <xdr:colOff>1688155</xdr:colOff>
      <xdr:row>529</xdr:row>
      <xdr:rowOff>1905000</xdr:rowOff>
    </xdr:to>
    <xdr:pic>
      <xdr:nvPicPr>
        <xdr:cNvPr id="13615" name="Рисунок 13614">
          <a:extLst>
            <a:ext uri="{FF2B5EF4-FFF2-40B4-BE49-F238E27FC236}">
              <a16:creationId xmlns="" xmlns:a16="http://schemas.microsoft.com/office/drawing/2014/main" id="{00000000-0008-0000-0000-00002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943100" y="-2147483648"/>
          <a:ext cx="13716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530</xdr:row>
      <xdr:rowOff>101600</xdr:rowOff>
    </xdr:from>
    <xdr:to>
      <xdr:col>1</xdr:col>
      <xdr:colOff>1586901</xdr:colOff>
      <xdr:row>530</xdr:row>
      <xdr:rowOff>1905000</xdr:rowOff>
    </xdr:to>
    <xdr:pic>
      <xdr:nvPicPr>
        <xdr:cNvPr id="13623" name="Рисунок 13622">
          <a:extLst>
            <a:ext uri="{FF2B5EF4-FFF2-40B4-BE49-F238E27FC236}">
              <a16:creationId xmlns="" xmlns:a16="http://schemas.microsoft.com/office/drawing/2014/main" id="{00000000-0008-0000-0000-00003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531</xdr:row>
      <xdr:rowOff>101600</xdr:rowOff>
    </xdr:from>
    <xdr:to>
      <xdr:col>1</xdr:col>
      <xdr:colOff>1586901</xdr:colOff>
      <xdr:row>531</xdr:row>
      <xdr:rowOff>1905000</xdr:rowOff>
    </xdr:to>
    <xdr:pic>
      <xdr:nvPicPr>
        <xdr:cNvPr id="13627" name="Рисунок 13626">
          <a:extLst>
            <a:ext uri="{FF2B5EF4-FFF2-40B4-BE49-F238E27FC236}">
              <a16:creationId xmlns="" xmlns:a16="http://schemas.microsoft.com/office/drawing/2014/main" id="{00000000-0008-0000-0000-00003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532</xdr:row>
      <xdr:rowOff>101600</xdr:rowOff>
    </xdr:from>
    <xdr:to>
      <xdr:col>1</xdr:col>
      <xdr:colOff>1586901</xdr:colOff>
      <xdr:row>532</xdr:row>
      <xdr:rowOff>1905000</xdr:rowOff>
    </xdr:to>
    <xdr:pic>
      <xdr:nvPicPr>
        <xdr:cNvPr id="13629" name="Рисунок 13628">
          <a:extLst>
            <a:ext uri="{FF2B5EF4-FFF2-40B4-BE49-F238E27FC236}">
              <a16:creationId xmlns="" xmlns:a16="http://schemas.microsoft.com/office/drawing/2014/main" id="{00000000-0008-0000-0000-00003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533</xdr:row>
      <xdr:rowOff>101600</xdr:rowOff>
    </xdr:from>
    <xdr:to>
      <xdr:col>1</xdr:col>
      <xdr:colOff>1586901</xdr:colOff>
      <xdr:row>533</xdr:row>
      <xdr:rowOff>1905000</xdr:rowOff>
    </xdr:to>
    <xdr:pic>
      <xdr:nvPicPr>
        <xdr:cNvPr id="13631" name="Рисунок 13630">
          <a:extLst>
            <a:ext uri="{FF2B5EF4-FFF2-40B4-BE49-F238E27FC236}">
              <a16:creationId xmlns="" xmlns:a16="http://schemas.microsoft.com/office/drawing/2014/main" id="{00000000-0008-0000-0000-00003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534</xdr:row>
      <xdr:rowOff>101600</xdr:rowOff>
    </xdr:from>
    <xdr:to>
      <xdr:col>1</xdr:col>
      <xdr:colOff>1586901</xdr:colOff>
      <xdr:row>534</xdr:row>
      <xdr:rowOff>1905000</xdr:rowOff>
    </xdr:to>
    <xdr:pic>
      <xdr:nvPicPr>
        <xdr:cNvPr id="13633" name="Рисунок 13632">
          <a:extLst>
            <a:ext uri="{FF2B5EF4-FFF2-40B4-BE49-F238E27FC236}">
              <a16:creationId xmlns="" xmlns:a16="http://schemas.microsoft.com/office/drawing/2014/main" id="{00000000-0008-0000-0000-00004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535</xdr:row>
      <xdr:rowOff>101600</xdr:rowOff>
    </xdr:from>
    <xdr:to>
      <xdr:col>1</xdr:col>
      <xdr:colOff>1586901</xdr:colOff>
      <xdr:row>535</xdr:row>
      <xdr:rowOff>1905000</xdr:rowOff>
    </xdr:to>
    <xdr:pic>
      <xdr:nvPicPr>
        <xdr:cNvPr id="13639" name="Рисунок 13638">
          <a:extLst>
            <a:ext uri="{FF2B5EF4-FFF2-40B4-BE49-F238E27FC236}">
              <a16:creationId xmlns="" xmlns:a16="http://schemas.microsoft.com/office/drawing/2014/main" id="{00000000-0008-0000-0000-00004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536</xdr:row>
      <xdr:rowOff>101600</xdr:rowOff>
    </xdr:from>
    <xdr:to>
      <xdr:col>1</xdr:col>
      <xdr:colOff>1586901</xdr:colOff>
      <xdr:row>536</xdr:row>
      <xdr:rowOff>1905000</xdr:rowOff>
    </xdr:to>
    <xdr:pic>
      <xdr:nvPicPr>
        <xdr:cNvPr id="13641" name="Рисунок 13640">
          <a:extLst>
            <a:ext uri="{FF2B5EF4-FFF2-40B4-BE49-F238E27FC236}">
              <a16:creationId xmlns="" xmlns:a16="http://schemas.microsoft.com/office/drawing/2014/main" id="{00000000-0008-0000-0000-00004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537</xdr:row>
      <xdr:rowOff>101600</xdr:rowOff>
    </xdr:from>
    <xdr:to>
      <xdr:col>1</xdr:col>
      <xdr:colOff>1586901</xdr:colOff>
      <xdr:row>537</xdr:row>
      <xdr:rowOff>1905000</xdr:rowOff>
    </xdr:to>
    <xdr:pic>
      <xdr:nvPicPr>
        <xdr:cNvPr id="13643" name="Рисунок 13642">
          <a:extLst>
            <a:ext uri="{FF2B5EF4-FFF2-40B4-BE49-F238E27FC236}">
              <a16:creationId xmlns="" xmlns:a16="http://schemas.microsoft.com/office/drawing/2014/main" id="{00000000-0008-0000-0000-00004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538</xdr:row>
      <xdr:rowOff>101600</xdr:rowOff>
    </xdr:from>
    <xdr:to>
      <xdr:col>1</xdr:col>
      <xdr:colOff>1586901</xdr:colOff>
      <xdr:row>538</xdr:row>
      <xdr:rowOff>1905000</xdr:rowOff>
    </xdr:to>
    <xdr:pic>
      <xdr:nvPicPr>
        <xdr:cNvPr id="13645" name="Рисунок 13644">
          <a:extLst>
            <a:ext uri="{FF2B5EF4-FFF2-40B4-BE49-F238E27FC236}">
              <a16:creationId xmlns="" xmlns:a16="http://schemas.microsoft.com/office/drawing/2014/main" id="{00000000-0008-0000-0000-00004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539</xdr:row>
      <xdr:rowOff>101600</xdr:rowOff>
    </xdr:from>
    <xdr:to>
      <xdr:col>1</xdr:col>
      <xdr:colOff>1586901</xdr:colOff>
      <xdr:row>539</xdr:row>
      <xdr:rowOff>1905000</xdr:rowOff>
    </xdr:to>
    <xdr:pic>
      <xdr:nvPicPr>
        <xdr:cNvPr id="13647" name="Рисунок 13646">
          <a:extLst>
            <a:ext uri="{FF2B5EF4-FFF2-40B4-BE49-F238E27FC236}">
              <a16:creationId xmlns="" xmlns:a16="http://schemas.microsoft.com/office/drawing/2014/main" id="{00000000-0008-0000-0000-00004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540</xdr:row>
      <xdr:rowOff>101600</xdr:rowOff>
    </xdr:from>
    <xdr:to>
      <xdr:col>1</xdr:col>
      <xdr:colOff>1632729</xdr:colOff>
      <xdr:row>540</xdr:row>
      <xdr:rowOff>1905000</xdr:rowOff>
    </xdr:to>
    <xdr:pic>
      <xdr:nvPicPr>
        <xdr:cNvPr id="13649" name="Рисунок 13648">
          <a:extLst>
            <a:ext uri="{FF2B5EF4-FFF2-40B4-BE49-F238E27FC236}">
              <a16:creationId xmlns="" xmlns:a16="http://schemas.microsoft.com/office/drawing/2014/main" id="{00000000-0008-0000-0000-00005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541</xdr:row>
      <xdr:rowOff>101600</xdr:rowOff>
    </xdr:from>
    <xdr:to>
      <xdr:col>1</xdr:col>
      <xdr:colOff>1586901</xdr:colOff>
      <xdr:row>541</xdr:row>
      <xdr:rowOff>1905000</xdr:rowOff>
    </xdr:to>
    <xdr:pic>
      <xdr:nvPicPr>
        <xdr:cNvPr id="13653" name="Рисунок 13652">
          <a:extLst>
            <a:ext uri="{FF2B5EF4-FFF2-40B4-BE49-F238E27FC236}">
              <a16:creationId xmlns="" xmlns:a16="http://schemas.microsoft.com/office/drawing/2014/main" id="{00000000-0008-0000-0000-00005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542</xdr:row>
      <xdr:rowOff>101600</xdr:rowOff>
    </xdr:from>
    <xdr:to>
      <xdr:col>1</xdr:col>
      <xdr:colOff>1586901</xdr:colOff>
      <xdr:row>542</xdr:row>
      <xdr:rowOff>1905000</xdr:rowOff>
    </xdr:to>
    <xdr:pic>
      <xdr:nvPicPr>
        <xdr:cNvPr id="13655" name="Рисунок 13654">
          <a:extLst>
            <a:ext uri="{FF2B5EF4-FFF2-40B4-BE49-F238E27FC236}">
              <a16:creationId xmlns="" xmlns:a16="http://schemas.microsoft.com/office/drawing/2014/main" id="{00000000-0008-0000-0000-00005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543</xdr:row>
      <xdr:rowOff>101600</xdr:rowOff>
    </xdr:from>
    <xdr:to>
      <xdr:col>1</xdr:col>
      <xdr:colOff>1586901</xdr:colOff>
      <xdr:row>543</xdr:row>
      <xdr:rowOff>1905000</xdr:rowOff>
    </xdr:to>
    <xdr:pic>
      <xdr:nvPicPr>
        <xdr:cNvPr id="13657" name="Рисунок 13656">
          <a:extLst>
            <a:ext uri="{FF2B5EF4-FFF2-40B4-BE49-F238E27FC236}">
              <a16:creationId xmlns="" xmlns:a16="http://schemas.microsoft.com/office/drawing/2014/main" id="{00000000-0008-0000-0000-00005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544</xdr:row>
      <xdr:rowOff>101600</xdr:rowOff>
    </xdr:from>
    <xdr:to>
      <xdr:col>1</xdr:col>
      <xdr:colOff>1632729</xdr:colOff>
      <xdr:row>544</xdr:row>
      <xdr:rowOff>1905000</xdr:rowOff>
    </xdr:to>
    <xdr:pic>
      <xdr:nvPicPr>
        <xdr:cNvPr id="13659" name="Рисунок 13658">
          <a:extLst>
            <a:ext uri="{FF2B5EF4-FFF2-40B4-BE49-F238E27FC236}">
              <a16:creationId xmlns="" xmlns:a16="http://schemas.microsoft.com/office/drawing/2014/main" id="{00000000-0008-0000-0000-00005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545</xdr:row>
      <xdr:rowOff>101600</xdr:rowOff>
    </xdr:from>
    <xdr:to>
      <xdr:col>1</xdr:col>
      <xdr:colOff>1586901</xdr:colOff>
      <xdr:row>545</xdr:row>
      <xdr:rowOff>1905000</xdr:rowOff>
    </xdr:to>
    <xdr:pic>
      <xdr:nvPicPr>
        <xdr:cNvPr id="13661" name="Рисунок 13660">
          <a:extLst>
            <a:ext uri="{FF2B5EF4-FFF2-40B4-BE49-F238E27FC236}">
              <a16:creationId xmlns="" xmlns:a16="http://schemas.microsoft.com/office/drawing/2014/main" id="{00000000-0008-0000-0000-00005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546</xdr:row>
      <xdr:rowOff>101600</xdr:rowOff>
    </xdr:from>
    <xdr:to>
      <xdr:col>1</xdr:col>
      <xdr:colOff>1586901</xdr:colOff>
      <xdr:row>546</xdr:row>
      <xdr:rowOff>1905000</xdr:rowOff>
    </xdr:to>
    <xdr:pic>
      <xdr:nvPicPr>
        <xdr:cNvPr id="13663" name="Рисунок 13662">
          <a:extLst>
            <a:ext uri="{FF2B5EF4-FFF2-40B4-BE49-F238E27FC236}">
              <a16:creationId xmlns="" xmlns:a16="http://schemas.microsoft.com/office/drawing/2014/main" id="{00000000-0008-0000-0000-00005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547</xdr:row>
      <xdr:rowOff>101600</xdr:rowOff>
    </xdr:from>
    <xdr:to>
      <xdr:col>1</xdr:col>
      <xdr:colOff>1586901</xdr:colOff>
      <xdr:row>547</xdr:row>
      <xdr:rowOff>1905000</xdr:rowOff>
    </xdr:to>
    <xdr:pic>
      <xdr:nvPicPr>
        <xdr:cNvPr id="13665" name="Рисунок 13664">
          <a:extLst>
            <a:ext uri="{FF2B5EF4-FFF2-40B4-BE49-F238E27FC236}">
              <a16:creationId xmlns="" xmlns:a16="http://schemas.microsoft.com/office/drawing/2014/main" id="{00000000-0008-0000-0000-00006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548</xdr:row>
      <xdr:rowOff>101600</xdr:rowOff>
    </xdr:from>
    <xdr:to>
      <xdr:col>1</xdr:col>
      <xdr:colOff>1586901</xdr:colOff>
      <xdr:row>548</xdr:row>
      <xdr:rowOff>1905000</xdr:rowOff>
    </xdr:to>
    <xdr:pic>
      <xdr:nvPicPr>
        <xdr:cNvPr id="13667" name="Рисунок 13666">
          <a:extLst>
            <a:ext uri="{FF2B5EF4-FFF2-40B4-BE49-F238E27FC236}">
              <a16:creationId xmlns="" xmlns:a16="http://schemas.microsoft.com/office/drawing/2014/main" id="{00000000-0008-0000-0000-00006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549</xdr:row>
      <xdr:rowOff>101600</xdr:rowOff>
    </xdr:from>
    <xdr:to>
      <xdr:col>1</xdr:col>
      <xdr:colOff>1586901</xdr:colOff>
      <xdr:row>549</xdr:row>
      <xdr:rowOff>1905000</xdr:rowOff>
    </xdr:to>
    <xdr:pic>
      <xdr:nvPicPr>
        <xdr:cNvPr id="13669" name="Рисунок 13668">
          <a:extLst>
            <a:ext uri="{FF2B5EF4-FFF2-40B4-BE49-F238E27FC236}">
              <a16:creationId xmlns="" xmlns:a16="http://schemas.microsoft.com/office/drawing/2014/main" id="{00000000-0008-0000-0000-00006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550</xdr:row>
      <xdr:rowOff>101600</xdr:rowOff>
    </xdr:from>
    <xdr:to>
      <xdr:col>1</xdr:col>
      <xdr:colOff>1586901</xdr:colOff>
      <xdr:row>550</xdr:row>
      <xdr:rowOff>1905000</xdr:rowOff>
    </xdr:to>
    <xdr:pic>
      <xdr:nvPicPr>
        <xdr:cNvPr id="13671" name="Рисунок 13670">
          <a:extLst>
            <a:ext uri="{FF2B5EF4-FFF2-40B4-BE49-F238E27FC236}">
              <a16:creationId xmlns="" xmlns:a16="http://schemas.microsoft.com/office/drawing/2014/main" id="{00000000-0008-0000-0000-00006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551</xdr:row>
      <xdr:rowOff>101600</xdr:rowOff>
    </xdr:from>
    <xdr:to>
      <xdr:col>1</xdr:col>
      <xdr:colOff>1586901</xdr:colOff>
      <xdr:row>551</xdr:row>
      <xdr:rowOff>1905000</xdr:rowOff>
    </xdr:to>
    <xdr:pic>
      <xdr:nvPicPr>
        <xdr:cNvPr id="13673" name="Рисунок 13672">
          <a:extLst>
            <a:ext uri="{FF2B5EF4-FFF2-40B4-BE49-F238E27FC236}">
              <a16:creationId xmlns="" xmlns:a16="http://schemas.microsoft.com/office/drawing/2014/main" id="{00000000-0008-0000-0000-00006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552</xdr:row>
      <xdr:rowOff>101600</xdr:rowOff>
    </xdr:from>
    <xdr:to>
      <xdr:col>1</xdr:col>
      <xdr:colOff>1586901</xdr:colOff>
      <xdr:row>552</xdr:row>
      <xdr:rowOff>1905000</xdr:rowOff>
    </xdr:to>
    <xdr:pic>
      <xdr:nvPicPr>
        <xdr:cNvPr id="13677" name="Рисунок 13676">
          <a:extLst>
            <a:ext uri="{FF2B5EF4-FFF2-40B4-BE49-F238E27FC236}">
              <a16:creationId xmlns="" xmlns:a16="http://schemas.microsoft.com/office/drawing/2014/main" id="{00000000-0008-0000-0000-00006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553</xdr:row>
      <xdr:rowOff>101600</xdr:rowOff>
    </xdr:from>
    <xdr:to>
      <xdr:col>1</xdr:col>
      <xdr:colOff>1632729</xdr:colOff>
      <xdr:row>553</xdr:row>
      <xdr:rowOff>1905000</xdr:rowOff>
    </xdr:to>
    <xdr:pic>
      <xdr:nvPicPr>
        <xdr:cNvPr id="13693" name="Рисунок 13692">
          <a:extLst>
            <a:ext uri="{FF2B5EF4-FFF2-40B4-BE49-F238E27FC236}">
              <a16:creationId xmlns="" xmlns:a16="http://schemas.microsoft.com/office/drawing/2014/main" id="{00000000-0008-0000-0000-00007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554</xdr:row>
      <xdr:rowOff>101600</xdr:rowOff>
    </xdr:from>
    <xdr:to>
      <xdr:col>1</xdr:col>
      <xdr:colOff>1632729</xdr:colOff>
      <xdr:row>554</xdr:row>
      <xdr:rowOff>1905000</xdr:rowOff>
    </xdr:to>
    <xdr:pic>
      <xdr:nvPicPr>
        <xdr:cNvPr id="13695" name="Рисунок 13694">
          <a:extLst>
            <a:ext uri="{FF2B5EF4-FFF2-40B4-BE49-F238E27FC236}">
              <a16:creationId xmlns="" xmlns:a16="http://schemas.microsoft.com/office/drawing/2014/main" id="{00000000-0008-0000-0000-00007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555</xdr:row>
      <xdr:rowOff>101600</xdr:rowOff>
    </xdr:from>
    <xdr:to>
      <xdr:col>1</xdr:col>
      <xdr:colOff>1632729</xdr:colOff>
      <xdr:row>555</xdr:row>
      <xdr:rowOff>1905000</xdr:rowOff>
    </xdr:to>
    <xdr:pic>
      <xdr:nvPicPr>
        <xdr:cNvPr id="13697" name="Рисунок 13696">
          <a:extLst>
            <a:ext uri="{FF2B5EF4-FFF2-40B4-BE49-F238E27FC236}">
              <a16:creationId xmlns="" xmlns:a16="http://schemas.microsoft.com/office/drawing/2014/main" id="{00000000-0008-0000-0000-00008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556</xdr:row>
      <xdr:rowOff>101600</xdr:rowOff>
    </xdr:from>
    <xdr:to>
      <xdr:col>1</xdr:col>
      <xdr:colOff>1586901</xdr:colOff>
      <xdr:row>556</xdr:row>
      <xdr:rowOff>1905000</xdr:rowOff>
    </xdr:to>
    <xdr:pic>
      <xdr:nvPicPr>
        <xdr:cNvPr id="13707" name="Рисунок 13706">
          <a:extLst>
            <a:ext uri="{FF2B5EF4-FFF2-40B4-BE49-F238E27FC236}">
              <a16:creationId xmlns="" xmlns:a16="http://schemas.microsoft.com/office/drawing/2014/main" id="{00000000-0008-0000-0000-00008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557</xdr:row>
      <xdr:rowOff>101600</xdr:rowOff>
    </xdr:from>
    <xdr:to>
      <xdr:col>1</xdr:col>
      <xdr:colOff>1586901</xdr:colOff>
      <xdr:row>557</xdr:row>
      <xdr:rowOff>1905000</xdr:rowOff>
    </xdr:to>
    <xdr:pic>
      <xdr:nvPicPr>
        <xdr:cNvPr id="13709" name="Рисунок 13708">
          <a:extLst>
            <a:ext uri="{FF2B5EF4-FFF2-40B4-BE49-F238E27FC236}">
              <a16:creationId xmlns="" xmlns:a16="http://schemas.microsoft.com/office/drawing/2014/main" id="{00000000-0008-0000-0000-00008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558</xdr:row>
      <xdr:rowOff>101600</xdr:rowOff>
    </xdr:from>
    <xdr:to>
      <xdr:col>1</xdr:col>
      <xdr:colOff>1632729</xdr:colOff>
      <xdr:row>558</xdr:row>
      <xdr:rowOff>1905000</xdr:rowOff>
    </xdr:to>
    <xdr:pic>
      <xdr:nvPicPr>
        <xdr:cNvPr id="13711" name="Рисунок 13710">
          <a:extLst>
            <a:ext uri="{FF2B5EF4-FFF2-40B4-BE49-F238E27FC236}">
              <a16:creationId xmlns="" xmlns:a16="http://schemas.microsoft.com/office/drawing/2014/main" id="{00000000-0008-0000-0000-00008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559</xdr:row>
      <xdr:rowOff>101600</xdr:rowOff>
    </xdr:from>
    <xdr:to>
      <xdr:col>1</xdr:col>
      <xdr:colOff>1586901</xdr:colOff>
      <xdr:row>559</xdr:row>
      <xdr:rowOff>1905000</xdr:rowOff>
    </xdr:to>
    <xdr:pic>
      <xdr:nvPicPr>
        <xdr:cNvPr id="13717" name="Рисунок 13716">
          <a:extLst>
            <a:ext uri="{FF2B5EF4-FFF2-40B4-BE49-F238E27FC236}">
              <a16:creationId xmlns="" xmlns:a16="http://schemas.microsoft.com/office/drawing/2014/main" id="{00000000-0008-0000-0000-00009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560</xdr:row>
      <xdr:rowOff>101600</xdr:rowOff>
    </xdr:from>
    <xdr:to>
      <xdr:col>1</xdr:col>
      <xdr:colOff>1586901</xdr:colOff>
      <xdr:row>560</xdr:row>
      <xdr:rowOff>1905000</xdr:rowOff>
    </xdr:to>
    <xdr:pic>
      <xdr:nvPicPr>
        <xdr:cNvPr id="13719" name="Рисунок 13718">
          <a:extLst>
            <a:ext uri="{FF2B5EF4-FFF2-40B4-BE49-F238E27FC236}">
              <a16:creationId xmlns="" xmlns:a16="http://schemas.microsoft.com/office/drawing/2014/main" id="{00000000-0008-0000-0000-00009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561</xdr:row>
      <xdr:rowOff>101600</xdr:rowOff>
    </xdr:from>
    <xdr:to>
      <xdr:col>1</xdr:col>
      <xdr:colOff>1586901</xdr:colOff>
      <xdr:row>561</xdr:row>
      <xdr:rowOff>1905000</xdr:rowOff>
    </xdr:to>
    <xdr:pic>
      <xdr:nvPicPr>
        <xdr:cNvPr id="13747" name="Рисунок 13746">
          <a:extLst>
            <a:ext uri="{FF2B5EF4-FFF2-40B4-BE49-F238E27FC236}">
              <a16:creationId xmlns="" xmlns:a16="http://schemas.microsoft.com/office/drawing/2014/main" id="{00000000-0008-0000-0000-0000B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562</xdr:row>
      <xdr:rowOff>101600</xdr:rowOff>
    </xdr:from>
    <xdr:to>
      <xdr:col>1</xdr:col>
      <xdr:colOff>1586901</xdr:colOff>
      <xdr:row>562</xdr:row>
      <xdr:rowOff>1905000</xdr:rowOff>
    </xdr:to>
    <xdr:pic>
      <xdr:nvPicPr>
        <xdr:cNvPr id="13749" name="Рисунок 13748">
          <a:extLst>
            <a:ext uri="{FF2B5EF4-FFF2-40B4-BE49-F238E27FC236}">
              <a16:creationId xmlns="" xmlns:a16="http://schemas.microsoft.com/office/drawing/2014/main" id="{00000000-0008-0000-0000-0000B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563</xdr:row>
      <xdr:rowOff>101600</xdr:rowOff>
    </xdr:from>
    <xdr:to>
      <xdr:col>1</xdr:col>
      <xdr:colOff>1586901</xdr:colOff>
      <xdr:row>563</xdr:row>
      <xdr:rowOff>1905000</xdr:rowOff>
    </xdr:to>
    <xdr:pic>
      <xdr:nvPicPr>
        <xdr:cNvPr id="13755" name="Рисунок 13754">
          <a:extLst>
            <a:ext uri="{FF2B5EF4-FFF2-40B4-BE49-F238E27FC236}">
              <a16:creationId xmlns="" xmlns:a16="http://schemas.microsoft.com/office/drawing/2014/main" id="{00000000-0008-0000-0000-0000B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564</xdr:row>
      <xdr:rowOff>101600</xdr:rowOff>
    </xdr:from>
    <xdr:to>
      <xdr:col>1</xdr:col>
      <xdr:colOff>1586901</xdr:colOff>
      <xdr:row>564</xdr:row>
      <xdr:rowOff>1905000</xdr:rowOff>
    </xdr:to>
    <xdr:pic>
      <xdr:nvPicPr>
        <xdr:cNvPr id="13757" name="Рисунок 13756">
          <a:extLst>
            <a:ext uri="{FF2B5EF4-FFF2-40B4-BE49-F238E27FC236}">
              <a16:creationId xmlns="" xmlns:a16="http://schemas.microsoft.com/office/drawing/2014/main" id="{00000000-0008-0000-0000-0000B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565</xdr:row>
      <xdr:rowOff>101600</xdr:rowOff>
    </xdr:from>
    <xdr:to>
      <xdr:col>1</xdr:col>
      <xdr:colOff>1586901</xdr:colOff>
      <xdr:row>565</xdr:row>
      <xdr:rowOff>1905000</xdr:rowOff>
    </xdr:to>
    <xdr:pic>
      <xdr:nvPicPr>
        <xdr:cNvPr id="13759" name="Рисунок 13758">
          <a:extLst>
            <a:ext uri="{FF2B5EF4-FFF2-40B4-BE49-F238E27FC236}">
              <a16:creationId xmlns="" xmlns:a16="http://schemas.microsoft.com/office/drawing/2014/main" id="{00000000-0008-0000-0000-0000B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566</xdr:row>
      <xdr:rowOff>101600</xdr:rowOff>
    </xdr:from>
    <xdr:to>
      <xdr:col>1</xdr:col>
      <xdr:colOff>1586901</xdr:colOff>
      <xdr:row>566</xdr:row>
      <xdr:rowOff>1905000</xdr:rowOff>
    </xdr:to>
    <xdr:pic>
      <xdr:nvPicPr>
        <xdr:cNvPr id="13761" name="Рисунок 13760">
          <a:extLst>
            <a:ext uri="{FF2B5EF4-FFF2-40B4-BE49-F238E27FC236}">
              <a16:creationId xmlns="" xmlns:a16="http://schemas.microsoft.com/office/drawing/2014/main" id="{00000000-0008-0000-0000-0000C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567</xdr:row>
      <xdr:rowOff>101600</xdr:rowOff>
    </xdr:from>
    <xdr:to>
      <xdr:col>1</xdr:col>
      <xdr:colOff>1586901</xdr:colOff>
      <xdr:row>567</xdr:row>
      <xdr:rowOff>1905000</xdr:rowOff>
    </xdr:to>
    <xdr:pic>
      <xdr:nvPicPr>
        <xdr:cNvPr id="13763" name="Рисунок 13762">
          <a:extLst>
            <a:ext uri="{FF2B5EF4-FFF2-40B4-BE49-F238E27FC236}">
              <a16:creationId xmlns="" xmlns:a16="http://schemas.microsoft.com/office/drawing/2014/main" id="{00000000-0008-0000-0000-0000C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568</xdr:row>
      <xdr:rowOff>101600</xdr:rowOff>
    </xdr:from>
    <xdr:to>
      <xdr:col>1</xdr:col>
      <xdr:colOff>1586901</xdr:colOff>
      <xdr:row>568</xdr:row>
      <xdr:rowOff>1905000</xdr:rowOff>
    </xdr:to>
    <xdr:pic>
      <xdr:nvPicPr>
        <xdr:cNvPr id="13771" name="Рисунок 13770">
          <a:extLst>
            <a:ext uri="{FF2B5EF4-FFF2-40B4-BE49-F238E27FC236}">
              <a16:creationId xmlns="" xmlns:a16="http://schemas.microsoft.com/office/drawing/2014/main" id="{00000000-0008-0000-0000-0000C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569</xdr:row>
      <xdr:rowOff>101600</xdr:rowOff>
    </xdr:from>
    <xdr:to>
      <xdr:col>1</xdr:col>
      <xdr:colOff>1586901</xdr:colOff>
      <xdr:row>569</xdr:row>
      <xdr:rowOff>1905000</xdr:rowOff>
    </xdr:to>
    <xdr:pic>
      <xdr:nvPicPr>
        <xdr:cNvPr id="13773" name="Рисунок 13772">
          <a:extLst>
            <a:ext uri="{FF2B5EF4-FFF2-40B4-BE49-F238E27FC236}">
              <a16:creationId xmlns="" xmlns:a16="http://schemas.microsoft.com/office/drawing/2014/main" id="{00000000-0008-0000-0000-0000C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570</xdr:row>
      <xdr:rowOff>101600</xdr:rowOff>
    </xdr:from>
    <xdr:to>
      <xdr:col>1</xdr:col>
      <xdr:colOff>1586901</xdr:colOff>
      <xdr:row>570</xdr:row>
      <xdr:rowOff>1905000</xdr:rowOff>
    </xdr:to>
    <xdr:pic>
      <xdr:nvPicPr>
        <xdr:cNvPr id="13775" name="Рисунок 13774">
          <a:extLst>
            <a:ext uri="{FF2B5EF4-FFF2-40B4-BE49-F238E27FC236}">
              <a16:creationId xmlns="" xmlns:a16="http://schemas.microsoft.com/office/drawing/2014/main" id="{00000000-0008-0000-0000-0000C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571</xdr:row>
      <xdr:rowOff>101600</xdr:rowOff>
    </xdr:from>
    <xdr:to>
      <xdr:col>1</xdr:col>
      <xdr:colOff>1586901</xdr:colOff>
      <xdr:row>571</xdr:row>
      <xdr:rowOff>1905000</xdr:rowOff>
    </xdr:to>
    <xdr:pic>
      <xdr:nvPicPr>
        <xdr:cNvPr id="13777" name="Рисунок 13776">
          <a:extLst>
            <a:ext uri="{FF2B5EF4-FFF2-40B4-BE49-F238E27FC236}">
              <a16:creationId xmlns="" xmlns:a16="http://schemas.microsoft.com/office/drawing/2014/main" id="{00000000-0008-0000-0000-0000D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572</xdr:row>
      <xdr:rowOff>101600</xdr:rowOff>
    </xdr:from>
    <xdr:to>
      <xdr:col>1</xdr:col>
      <xdr:colOff>1586901</xdr:colOff>
      <xdr:row>572</xdr:row>
      <xdr:rowOff>1905000</xdr:rowOff>
    </xdr:to>
    <xdr:pic>
      <xdr:nvPicPr>
        <xdr:cNvPr id="13779" name="Рисунок 13778">
          <a:extLst>
            <a:ext uri="{FF2B5EF4-FFF2-40B4-BE49-F238E27FC236}">
              <a16:creationId xmlns="" xmlns:a16="http://schemas.microsoft.com/office/drawing/2014/main" id="{00000000-0008-0000-0000-0000D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573</xdr:row>
      <xdr:rowOff>101600</xdr:rowOff>
    </xdr:from>
    <xdr:to>
      <xdr:col>1</xdr:col>
      <xdr:colOff>1632729</xdr:colOff>
      <xdr:row>573</xdr:row>
      <xdr:rowOff>1905000</xdr:rowOff>
    </xdr:to>
    <xdr:pic>
      <xdr:nvPicPr>
        <xdr:cNvPr id="13781" name="Рисунок 13780">
          <a:extLst>
            <a:ext uri="{FF2B5EF4-FFF2-40B4-BE49-F238E27FC236}">
              <a16:creationId xmlns="" xmlns:a16="http://schemas.microsoft.com/office/drawing/2014/main" id="{00000000-0008-0000-0000-0000D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574</xdr:row>
      <xdr:rowOff>101600</xdr:rowOff>
    </xdr:from>
    <xdr:to>
      <xdr:col>1</xdr:col>
      <xdr:colOff>1632729</xdr:colOff>
      <xdr:row>574</xdr:row>
      <xdr:rowOff>1905000</xdr:rowOff>
    </xdr:to>
    <xdr:pic>
      <xdr:nvPicPr>
        <xdr:cNvPr id="13783" name="Рисунок 13782">
          <a:extLst>
            <a:ext uri="{FF2B5EF4-FFF2-40B4-BE49-F238E27FC236}">
              <a16:creationId xmlns="" xmlns:a16="http://schemas.microsoft.com/office/drawing/2014/main" id="{00000000-0008-0000-0000-0000D7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575</xdr:row>
      <xdr:rowOff>101600</xdr:rowOff>
    </xdr:from>
    <xdr:to>
      <xdr:col>1</xdr:col>
      <xdr:colOff>1586901</xdr:colOff>
      <xdr:row>575</xdr:row>
      <xdr:rowOff>1905000</xdr:rowOff>
    </xdr:to>
    <xdr:pic>
      <xdr:nvPicPr>
        <xdr:cNvPr id="13785" name="Рисунок 13784">
          <a:extLst>
            <a:ext uri="{FF2B5EF4-FFF2-40B4-BE49-F238E27FC236}">
              <a16:creationId xmlns="" xmlns:a16="http://schemas.microsoft.com/office/drawing/2014/main" id="{00000000-0008-0000-0000-0000D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576</xdr:row>
      <xdr:rowOff>101600</xdr:rowOff>
    </xdr:from>
    <xdr:to>
      <xdr:col>1</xdr:col>
      <xdr:colOff>1586901</xdr:colOff>
      <xdr:row>576</xdr:row>
      <xdr:rowOff>1905000</xdr:rowOff>
    </xdr:to>
    <xdr:pic>
      <xdr:nvPicPr>
        <xdr:cNvPr id="13787" name="Рисунок 13786">
          <a:extLst>
            <a:ext uri="{FF2B5EF4-FFF2-40B4-BE49-F238E27FC236}">
              <a16:creationId xmlns="" xmlns:a16="http://schemas.microsoft.com/office/drawing/2014/main" id="{00000000-0008-0000-0000-0000D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577</xdr:row>
      <xdr:rowOff>101600</xdr:rowOff>
    </xdr:from>
    <xdr:to>
      <xdr:col>1</xdr:col>
      <xdr:colOff>1632729</xdr:colOff>
      <xdr:row>577</xdr:row>
      <xdr:rowOff>1905000</xdr:rowOff>
    </xdr:to>
    <xdr:pic>
      <xdr:nvPicPr>
        <xdr:cNvPr id="13789" name="Рисунок 13788">
          <a:extLst>
            <a:ext uri="{FF2B5EF4-FFF2-40B4-BE49-F238E27FC236}">
              <a16:creationId xmlns="" xmlns:a16="http://schemas.microsoft.com/office/drawing/2014/main" id="{00000000-0008-0000-0000-0000DD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578</xdr:row>
      <xdr:rowOff>101600</xdr:rowOff>
    </xdr:from>
    <xdr:to>
      <xdr:col>1</xdr:col>
      <xdr:colOff>1586901</xdr:colOff>
      <xdr:row>578</xdr:row>
      <xdr:rowOff>1905000</xdr:rowOff>
    </xdr:to>
    <xdr:pic>
      <xdr:nvPicPr>
        <xdr:cNvPr id="13791" name="Рисунок 13790">
          <a:extLst>
            <a:ext uri="{FF2B5EF4-FFF2-40B4-BE49-F238E27FC236}">
              <a16:creationId xmlns="" xmlns:a16="http://schemas.microsoft.com/office/drawing/2014/main" id="{00000000-0008-0000-0000-0000D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579</xdr:row>
      <xdr:rowOff>101600</xdr:rowOff>
    </xdr:from>
    <xdr:to>
      <xdr:col>1</xdr:col>
      <xdr:colOff>1586901</xdr:colOff>
      <xdr:row>579</xdr:row>
      <xdr:rowOff>1905000</xdr:rowOff>
    </xdr:to>
    <xdr:pic>
      <xdr:nvPicPr>
        <xdr:cNvPr id="13793" name="Рисунок 13792">
          <a:extLst>
            <a:ext uri="{FF2B5EF4-FFF2-40B4-BE49-F238E27FC236}">
              <a16:creationId xmlns="" xmlns:a16="http://schemas.microsoft.com/office/drawing/2014/main" id="{00000000-0008-0000-0000-0000E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580</xdr:row>
      <xdr:rowOff>101600</xdr:rowOff>
    </xdr:from>
    <xdr:to>
      <xdr:col>1</xdr:col>
      <xdr:colOff>1586901</xdr:colOff>
      <xdr:row>580</xdr:row>
      <xdr:rowOff>1905000</xdr:rowOff>
    </xdr:to>
    <xdr:pic>
      <xdr:nvPicPr>
        <xdr:cNvPr id="13795" name="Рисунок 13794">
          <a:extLst>
            <a:ext uri="{FF2B5EF4-FFF2-40B4-BE49-F238E27FC236}">
              <a16:creationId xmlns="" xmlns:a16="http://schemas.microsoft.com/office/drawing/2014/main" id="{00000000-0008-0000-0000-0000E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581</xdr:row>
      <xdr:rowOff>101600</xdr:rowOff>
    </xdr:from>
    <xdr:to>
      <xdr:col>1</xdr:col>
      <xdr:colOff>1586901</xdr:colOff>
      <xdr:row>581</xdr:row>
      <xdr:rowOff>1905000</xdr:rowOff>
    </xdr:to>
    <xdr:pic>
      <xdr:nvPicPr>
        <xdr:cNvPr id="13797" name="Рисунок 13796">
          <a:extLst>
            <a:ext uri="{FF2B5EF4-FFF2-40B4-BE49-F238E27FC236}">
              <a16:creationId xmlns="" xmlns:a16="http://schemas.microsoft.com/office/drawing/2014/main" id="{00000000-0008-0000-0000-0000E5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582</xdr:row>
      <xdr:rowOff>101600</xdr:rowOff>
    </xdr:from>
    <xdr:to>
      <xdr:col>1</xdr:col>
      <xdr:colOff>1586901</xdr:colOff>
      <xdr:row>582</xdr:row>
      <xdr:rowOff>1905000</xdr:rowOff>
    </xdr:to>
    <xdr:pic>
      <xdr:nvPicPr>
        <xdr:cNvPr id="13803" name="Рисунок 13802">
          <a:extLst>
            <a:ext uri="{FF2B5EF4-FFF2-40B4-BE49-F238E27FC236}">
              <a16:creationId xmlns="" xmlns:a16="http://schemas.microsoft.com/office/drawing/2014/main" id="{00000000-0008-0000-0000-0000EB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583</xdr:row>
      <xdr:rowOff>101600</xdr:rowOff>
    </xdr:from>
    <xdr:to>
      <xdr:col>1</xdr:col>
      <xdr:colOff>1586901</xdr:colOff>
      <xdr:row>583</xdr:row>
      <xdr:rowOff>1905000</xdr:rowOff>
    </xdr:to>
    <xdr:pic>
      <xdr:nvPicPr>
        <xdr:cNvPr id="13807" name="Рисунок 13806">
          <a:extLst>
            <a:ext uri="{FF2B5EF4-FFF2-40B4-BE49-F238E27FC236}">
              <a16:creationId xmlns="" xmlns:a16="http://schemas.microsoft.com/office/drawing/2014/main" id="{00000000-0008-0000-0000-0000EF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584</xdr:row>
      <xdr:rowOff>101600</xdr:rowOff>
    </xdr:from>
    <xdr:to>
      <xdr:col>1</xdr:col>
      <xdr:colOff>1632729</xdr:colOff>
      <xdr:row>584</xdr:row>
      <xdr:rowOff>1905000</xdr:rowOff>
    </xdr:to>
    <xdr:pic>
      <xdr:nvPicPr>
        <xdr:cNvPr id="13809" name="Рисунок 13808">
          <a:extLst>
            <a:ext uri="{FF2B5EF4-FFF2-40B4-BE49-F238E27FC236}">
              <a16:creationId xmlns="" xmlns:a16="http://schemas.microsoft.com/office/drawing/2014/main" id="{00000000-0008-0000-0000-0000F1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585</xdr:row>
      <xdr:rowOff>101600</xdr:rowOff>
    </xdr:from>
    <xdr:to>
      <xdr:col>1</xdr:col>
      <xdr:colOff>1586901</xdr:colOff>
      <xdr:row>585</xdr:row>
      <xdr:rowOff>1905000</xdr:rowOff>
    </xdr:to>
    <xdr:pic>
      <xdr:nvPicPr>
        <xdr:cNvPr id="13811" name="Рисунок 13810">
          <a:extLst>
            <a:ext uri="{FF2B5EF4-FFF2-40B4-BE49-F238E27FC236}">
              <a16:creationId xmlns="" xmlns:a16="http://schemas.microsoft.com/office/drawing/2014/main" id="{00000000-0008-0000-0000-0000F3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586</xdr:row>
      <xdr:rowOff>101600</xdr:rowOff>
    </xdr:from>
    <xdr:to>
      <xdr:col>1</xdr:col>
      <xdr:colOff>1586901</xdr:colOff>
      <xdr:row>586</xdr:row>
      <xdr:rowOff>1905000</xdr:rowOff>
    </xdr:to>
    <xdr:pic>
      <xdr:nvPicPr>
        <xdr:cNvPr id="13817" name="Рисунок 13816">
          <a:extLst>
            <a:ext uri="{FF2B5EF4-FFF2-40B4-BE49-F238E27FC236}">
              <a16:creationId xmlns="" xmlns:a16="http://schemas.microsoft.com/office/drawing/2014/main" id="{00000000-0008-0000-0000-0000F9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587</xdr:row>
      <xdr:rowOff>101600</xdr:rowOff>
    </xdr:from>
    <xdr:to>
      <xdr:col>1</xdr:col>
      <xdr:colOff>1632729</xdr:colOff>
      <xdr:row>587</xdr:row>
      <xdr:rowOff>1905000</xdr:rowOff>
    </xdr:to>
    <xdr:pic>
      <xdr:nvPicPr>
        <xdr:cNvPr id="13831" name="Рисунок 13830">
          <a:extLst>
            <a:ext uri="{FF2B5EF4-FFF2-40B4-BE49-F238E27FC236}">
              <a16:creationId xmlns="" xmlns:a16="http://schemas.microsoft.com/office/drawing/2014/main" id="{00000000-0008-0000-0000-000007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588</xdr:row>
      <xdr:rowOff>101600</xdr:rowOff>
    </xdr:from>
    <xdr:to>
      <xdr:col>1</xdr:col>
      <xdr:colOff>1632729</xdr:colOff>
      <xdr:row>588</xdr:row>
      <xdr:rowOff>1905000</xdr:rowOff>
    </xdr:to>
    <xdr:pic>
      <xdr:nvPicPr>
        <xdr:cNvPr id="13833" name="Рисунок 13832">
          <a:extLst>
            <a:ext uri="{FF2B5EF4-FFF2-40B4-BE49-F238E27FC236}">
              <a16:creationId xmlns="" xmlns:a16="http://schemas.microsoft.com/office/drawing/2014/main" id="{00000000-0008-0000-0000-000009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589</xdr:row>
      <xdr:rowOff>101600</xdr:rowOff>
    </xdr:from>
    <xdr:to>
      <xdr:col>1</xdr:col>
      <xdr:colOff>1586901</xdr:colOff>
      <xdr:row>589</xdr:row>
      <xdr:rowOff>1905000</xdr:rowOff>
    </xdr:to>
    <xdr:pic>
      <xdr:nvPicPr>
        <xdr:cNvPr id="13835" name="Рисунок 13834">
          <a:extLst>
            <a:ext uri="{FF2B5EF4-FFF2-40B4-BE49-F238E27FC236}">
              <a16:creationId xmlns="" xmlns:a16="http://schemas.microsoft.com/office/drawing/2014/main" id="{00000000-0008-0000-0000-00000B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590</xdr:row>
      <xdr:rowOff>101600</xdr:rowOff>
    </xdr:from>
    <xdr:to>
      <xdr:col>1</xdr:col>
      <xdr:colOff>1586901</xdr:colOff>
      <xdr:row>590</xdr:row>
      <xdr:rowOff>1905000</xdr:rowOff>
    </xdr:to>
    <xdr:pic>
      <xdr:nvPicPr>
        <xdr:cNvPr id="13839" name="Рисунок 13838">
          <a:extLst>
            <a:ext uri="{FF2B5EF4-FFF2-40B4-BE49-F238E27FC236}">
              <a16:creationId xmlns="" xmlns:a16="http://schemas.microsoft.com/office/drawing/2014/main" id="{00000000-0008-0000-0000-00000F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591</xdr:row>
      <xdr:rowOff>101600</xdr:rowOff>
    </xdr:from>
    <xdr:to>
      <xdr:col>1</xdr:col>
      <xdr:colOff>1905000</xdr:colOff>
      <xdr:row>591</xdr:row>
      <xdr:rowOff>1905000</xdr:rowOff>
    </xdr:to>
    <xdr:pic>
      <xdr:nvPicPr>
        <xdr:cNvPr id="13843" name="Рисунок 13842">
          <a:extLst>
            <a:ext uri="{FF2B5EF4-FFF2-40B4-BE49-F238E27FC236}">
              <a16:creationId xmlns="" xmlns:a16="http://schemas.microsoft.com/office/drawing/2014/main" id="{00000000-0008-0000-0000-000013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363987</xdr:colOff>
      <xdr:row>592</xdr:row>
      <xdr:rowOff>101600</xdr:rowOff>
    </xdr:from>
    <xdr:to>
      <xdr:col>1</xdr:col>
      <xdr:colOff>1642613</xdr:colOff>
      <xdr:row>592</xdr:row>
      <xdr:rowOff>1905000</xdr:rowOff>
    </xdr:to>
    <xdr:pic>
      <xdr:nvPicPr>
        <xdr:cNvPr id="13847" name="Рисунок 13846">
          <a:extLst>
            <a:ext uri="{FF2B5EF4-FFF2-40B4-BE49-F238E27FC236}">
              <a16:creationId xmlns="" xmlns:a16="http://schemas.microsoft.com/office/drawing/2014/main" id="{00000000-0008-0000-0000-000017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990725" y="-2147483648"/>
          <a:ext cx="12763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593</xdr:row>
      <xdr:rowOff>101600</xdr:rowOff>
    </xdr:from>
    <xdr:to>
      <xdr:col>1</xdr:col>
      <xdr:colOff>1905000</xdr:colOff>
      <xdr:row>593</xdr:row>
      <xdr:rowOff>1905000</xdr:rowOff>
    </xdr:to>
    <xdr:pic>
      <xdr:nvPicPr>
        <xdr:cNvPr id="13851" name="Рисунок 13850">
          <a:extLst>
            <a:ext uri="{FF2B5EF4-FFF2-40B4-BE49-F238E27FC236}">
              <a16:creationId xmlns="" xmlns:a16="http://schemas.microsoft.com/office/drawing/2014/main" id="{00000000-0008-0000-0000-00001B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594</xdr:row>
      <xdr:rowOff>101600</xdr:rowOff>
    </xdr:from>
    <xdr:to>
      <xdr:col>1</xdr:col>
      <xdr:colOff>1905000</xdr:colOff>
      <xdr:row>594</xdr:row>
      <xdr:rowOff>1905000</xdr:rowOff>
    </xdr:to>
    <xdr:pic>
      <xdr:nvPicPr>
        <xdr:cNvPr id="13853" name="Рисунок 13852">
          <a:extLst>
            <a:ext uri="{FF2B5EF4-FFF2-40B4-BE49-F238E27FC236}">
              <a16:creationId xmlns="" xmlns:a16="http://schemas.microsoft.com/office/drawing/2014/main" id="{00000000-0008-0000-0000-00001D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595</xdr:row>
      <xdr:rowOff>101600</xdr:rowOff>
    </xdr:from>
    <xdr:to>
      <xdr:col>1</xdr:col>
      <xdr:colOff>1586901</xdr:colOff>
      <xdr:row>595</xdr:row>
      <xdr:rowOff>1905000</xdr:rowOff>
    </xdr:to>
    <xdr:pic>
      <xdr:nvPicPr>
        <xdr:cNvPr id="13873" name="Рисунок 13872">
          <a:extLst>
            <a:ext uri="{FF2B5EF4-FFF2-40B4-BE49-F238E27FC236}">
              <a16:creationId xmlns="" xmlns:a16="http://schemas.microsoft.com/office/drawing/2014/main" id="{00000000-0008-0000-0000-00003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596</xdr:row>
      <xdr:rowOff>101600</xdr:rowOff>
    </xdr:from>
    <xdr:to>
      <xdr:col>1</xdr:col>
      <xdr:colOff>1632729</xdr:colOff>
      <xdr:row>596</xdr:row>
      <xdr:rowOff>1905000</xdr:rowOff>
    </xdr:to>
    <xdr:pic>
      <xdr:nvPicPr>
        <xdr:cNvPr id="13905" name="Рисунок 13904">
          <a:extLst>
            <a:ext uri="{FF2B5EF4-FFF2-40B4-BE49-F238E27FC236}">
              <a16:creationId xmlns="" xmlns:a16="http://schemas.microsoft.com/office/drawing/2014/main" id="{00000000-0008-0000-0000-00005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597</xdr:row>
      <xdr:rowOff>101600</xdr:rowOff>
    </xdr:from>
    <xdr:to>
      <xdr:col>1</xdr:col>
      <xdr:colOff>1586901</xdr:colOff>
      <xdr:row>597</xdr:row>
      <xdr:rowOff>1905000</xdr:rowOff>
    </xdr:to>
    <xdr:pic>
      <xdr:nvPicPr>
        <xdr:cNvPr id="14045" name="Рисунок 14044">
          <a:extLst>
            <a:ext uri="{FF2B5EF4-FFF2-40B4-BE49-F238E27FC236}">
              <a16:creationId xmlns="" xmlns:a16="http://schemas.microsoft.com/office/drawing/2014/main" id="{00000000-0008-0000-0000-0000DD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598</xdr:row>
      <xdr:rowOff>101600</xdr:rowOff>
    </xdr:from>
    <xdr:to>
      <xdr:col>1</xdr:col>
      <xdr:colOff>1586901</xdr:colOff>
      <xdr:row>598</xdr:row>
      <xdr:rowOff>1905000</xdr:rowOff>
    </xdr:to>
    <xdr:pic>
      <xdr:nvPicPr>
        <xdr:cNvPr id="14047" name="Рисунок 14046">
          <a:extLst>
            <a:ext uri="{FF2B5EF4-FFF2-40B4-BE49-F238E27FC236}">
              <a16:creationId xmlns="" xmlns:a16="http://schemas.microsoft.com/office/drawing/2014/main" id="{00000000-0008-0000-0000-0000DF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599</xdr:row>
      <xdr:rowOff>101600</xdr:rowOff>
    </xdr:from>
    <xdr:to>
      <xdr:col>1</xdr:col>
      <xdr:colOff>1586901</xdr:colOff>
      <xdr:row>599</xdr:row>
      <xdr:rowOff>1905000</xdr:rowOff>
    </xdr:to>
    <xdr:pic>
      <xdr:nvPicPr>
        <xdr:cNvPr id="14049" name="Рисунок 14048">
          <a:extLst>
            <a:ext uri="{FF2B5EF4-FFF2-40B4-BE49-F238E27FC236}">
              <a16:creationId xmlns="" xmlns:a16="http://schemas.microsoft.com/office/drawing/2014/main" id="{00000000-0008-0000-0000-0000E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600</xdr:row>
      <xdr:rowOff>101600</xdr:rowOff>
    </xdr:from>
    <xdr:to>
      <xdr:col>1</xdr:col>
      <xdr:colOff>1586901</xdr:colOff>
      <xdr:row>600</xdr:row>
      <xdr:rowOff>1905000</xdr:rowOff>
    </xdr:to>
    <xdr:pic>
      <xdr:nvPicPr>
        <xdr:cNvPr id="14051" name="Рисунок 14050">
          <a:extLst>
            <a:ext uri="{FF2B5EF4-FFF2-40B4-BE49-F238E27FC236}">
              <a16:creationId xmlns="" xmlns:a16="http://schemas.microsoft.com/office/drawing/2014/main" id="{00000000-0008-0000-0000-0000E3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601</xdr:row>
      <xdr:rowOff>101600</xdr:rowOff>
    </xdr:from>
    <xdr:to>
      <xdr:col>1</xdr:col>
      <xdr:colOff>1586901</xdr:colOff>
      <xdr:row>601</xdr:row>
      <xdr:rowOff>1905000</xdr:rowOff>
    </xdr:to>
    <xdr:pic>
      <xdr:nvPicPr>
        <xdr:cNvPr id="14053" name="Рисунок 14052">
          <a:extLst>
            <a:ext uri="{FF2B5EF4-FFF2-40B4-BE49-F238E27FC236}">
              <a16:creationId xmlns="" xmlns:a16="http://schemas.microsoft.com/office/drawing/2014/main" id="{00000000-0008-0000-0000-0000E5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602</xdr:row>
      <xdr:rowOff>101600</xdr:rowOff>
    </xdr:from>
    <xdr:to>
      <xdr:col>1</xdr:col>
      <xdr:colOff>1586901</xdr:colOff>
      <xdr:row>602</xdr:row>
      <xdr:rowOff>1905000</xdr:rowOff>
    </xdr:to>
    <xdr:pic>
      <xdr:nvPicPr>
        <xdr:cNvPr id="14055" name="Рисунок 14054">
          <a:extLst>
            <a:ext uri="{FF2B5EF4-FFF2-40B4-BE49-F238E27FC236}">
              <a16:creationId xmlns="" xmlns:a16="http://schemas.microsoft.com/office/drawing/2014/main" id="{00000000-0008-0000-0000-0000E7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603</xdr:row>
      <xdr:rowOff>101600</xdr:rowOff>
    </xdr:from>
    <xdr:to>
      <xdr:col>1</xdr:col>
      <xdr:colOff>1586901</xdr:colOff>
      <xdr:row>603</xdr:row>
      <xdr:rowOff>1905000</xdr:rowOff>
    </xdr:to>
    <xdr:pic>
      <xdr:nvPicPr>
        <xdr:cNvPr id="14057" name="Рисунок 14056">
          <a:extLst>
            <a:ext uri="{FF2B5EF4-FFF2-40B4-BE49-F238E27FC236}">
              <a16:creationId xmlns="" xmlns:a16="http://schemas.microsoft.com/office/drawing/2014/main" id="{00000000-0008-0000-0000-0000E9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604</xdr:row>
      <xdr:rowOff>101600</xdr:rowOff>
    </xdr:from>
    <xdr:to>
      <xdr:col>1</xdr:col>
      <xdr:colOff>1632729</xdr:colOff>
      <xdr:row>604</xdr:row>
      <xdr:rowOff>1905000</xdr:rowOff>
    </xdr:to>
    <xdr:pic>
      <xdr:nvPicPr>
        <xdr:cNvPr id="14059" name="Рисунок 14058">
          <a:extLst>
            <a:ext uri="{FF2B5EF4-FFF2-40B4-BE49-F238E27FC236}">
              <a16:creationId xmlns="" xmlns:a16="http://schemas.microsoft.com/office/drawing/2014/main" id="{00000000-0008-0000-0000-0000EB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373871</xdr:colOff>
      <xdr:row>605</xdr:row>
      <xdr:rowOff>101600</xdr:rowOff>
    </xdr:from>
    <xdr:to>
      <xdr:col>1</xdr:col>
      <xdr:colOff>1632729</xdr:colOff>
      <xdr:row>605</xdr:row>
      <xdr:rowOff>1905000</xdr:rowOff>
    </xdr:to>
    <xdr:pic>
      <xdr:nvPicPr>
        <xdr:cNvPr id="14065" name="Рисунок 14064">
          <a:extLst>
            <a:ext uri="{FF2B5EF4-FFF2-40B4-BE49-F238E27FC236}">
              <a16:creationId xmlns="" xmlns:a16="http://schemas.microsoft.com/office/drawing/2014/main" id="{00000000-0008-0000-0000-0000F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2000250" y="-2147483648"/>
          <a:ext cx="1257300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606</xdr:row>
      <xdr:rowOff>101600</xdr:rowOff>
    </xdr:from>
    <xdr:to>
      <xdr:col>1</xdr:col>
      <xdr:colOff>1586901</xdr:colOff>
      <xdr:row>606</xdr:row>
      <xdr:rowOff>1905000</xdr:rowOff>
    </xdr:to>
    <xdr:pic>
      <xdr:nvPicPr>
        <xdr:cNvPr id="14243" name="Рисунок 14242">
          <a:extLst>
            <a:ext uri="{FF2B5EF4-FFF2-40B4-BE49-F238E27FC236}">
              <a16:creationId xmlns="" xmlns:a16="http://schemas.microsoft.com/office/drawing/2014/main" id="{00000000-0008-0000-0000-0000A3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607</xdr:row>
      <xdr:rowOff>101600</xdr:rowOff>
    </xdr:from>
    <xdr:to>
      <xdr:col>1</xdr:col>
      <xdr:colOff>1586901</xdr:colOff>
      <xdr:row>607</xdr:row>
      <xdr:rowOff>1905000</xdr:rowOff>
    </xdr:to>
    <xdr:pic>
      <xdr:nvPicPr>
        <xdr:cNvPr id="14245" name="Рисунок 14244">
          <a:extLst>
            <a:ext uri="{FF2B5EF4-FFF2-40B4-BE49-F238E27FC236}">
              <a16:creationId xmlns="" xmlns:a16="http://schemas.microsoft.com/office/drawing/2014/main" id="{00000000-0008-0000-0000-0000A5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419699</xdr:colOff>
      <xdr:row>608</xdr:row>
      <xdr:rowOff>101600</xdr:rowOff>
    </xdr:from>
    <xdr:to>
      <xdr:col>1</xdr:col>
      <xdr:colOff>1586901</xdr:colOff>
      <xdr:row>608</xdr:row>
      <xdr:rowOff>1905000</xdr:rowOff>
    </xdr:to>
    <xdr:pic>
      <xdr:nvPicPr>
        <xdr:cNvPr id="14247" name="Рисунок 14246">
          <a:extLst>
            <a:ext uri="{FF2B5EF4-FFF2-40B4-BE49-F238E27FC236}">
              <a16:creationId xmlns="" xmlns:a16="http://schemas.microsoft.com/office/drawing/2014/main" id="{00000000-0008-0000-0000-0000A7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2047875" y="-2147483648"/>
          <a:ext cx="1171575" cy="1800225"/>
        </a:xfrm>
        <a:prstGeom prst="rect">
          <a:avLst/>
        </a:prstGeom>
      </xdr:spPr>
    </xdr:pic>
    <xdr:clientData/>
  </xdr:twoCellAnchor>
  <xdr:twoCellAnchor>
    <xdr:from>
      <xdr:col>1</xdr:col>
      <xdr:colOff>118508</xdr:colOff>
      <xdr:row>611</xdr:row>
      <xdr:rowOff>101600</xdr:rowOff>
    </xdr:from>
    <xdr:to>
      <xdr:col>1</xdr:col>
      <xdr:colOff>1888091</xdr:colOff>
      <xdr:row>611</xdr:row>
      <xdr:rowOff>1905000</xdr:rowOff>
    </xdr:to>
    <xdr:pic>
      <xdr:nvPicPr>
        <xdr:cNvPr id="15321" name="Рисунок 15320">
          <a:extLst>
            <a:ext uri="{FF2B5EF4-FFF2-40B4-BE49-F238E27FC236}">
              <a16:creationId xmlns="" xmlns:a16="http://schemas.microsoft.com/office/drawing/2014/main" id="{00000000-0008-0000-0000-0000D93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43075" y="-2147483648"/>
          <a:ext cx="1771650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612</xdr:row>
      <xdr:rowOff>101600</xdr:rowOff>
    </xdr:from>
    <xdr:to>
      <xdr:col>1</xdr:col>
      <xdr:colOff>1905000</xdr:colOff>
      <xdr:row>612</xdr:row>
      <xdr:rowOff>1905000</xdr:rowOff>
    </xdr:to>
    <xdr:pic>
      <xdr:nvPicPr>
        <xdr:cNvPr id="16208" name="Рисунок 16207">
          <a:extLst>
            <a:ext uri="{FF2B5EF4-FFF2-40B4-BE49-F238E27FC236}">
              <a16:creationId xmlns="" xmlns:a16="http://schemas.microsoft.com/office/drawing/2014/main" id="{00000000-0008-0000-0000-000050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370840</xdr:colOff>
      <xdr:row>613</xdr:row>
      <xdr:rowOff>101600</xdr:rowOff>
    </xdr:from>
    <xdr:to>
      <xdr:col>1</xdr:col>
      <xdr:colOff>1635760</xdr:colOff>
      <xdr:row>613</xdr:row>
      <xdr:rowOff>1905000</xdr:rowOff>
    </xdr:to>
    <xdr:pic>
      <xdr:nvPicPr>
        <xdr:cNvPr id="16212" name="Рисунок 16211">
          <a:extLst>
            <a:ext uri="{FF2B5EF4-FFF2-40B4-BE49-F238E27FC236}">
              <a16:creationId xmlns="" xmlns:a16="http://schemas.microsoft.com/office/drawing/2014/main" id="{00000000-0008-0000-0000-000054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614</xdr:row>
      <xdr:rowOff>101600</xdr:rowOff>
    </xdr:from>
    <xdr:to>
      <xdr:col>1</xdr:col>
      <xdr:colOff>1635424</xdr:colOff>
      <xdr:row>614</xdr:row>
      <xdr:rowOff>1905000</xdr:rowOff>
    </xdr:to>
    <xdr:pic>
      <xdr:nvPicPr>
        <xdr:cNvPr id="16216" name="Рисунок 16215">
          <a:extLst>
            <a:ext uri="{FF2B5EF4-FFF2-40B4-BE49-F238E27FC236}">
              <a16:creationId xmlns="" xmlns:a16="http://schemas.microsoft.com/office/drawing/2014/main" id="{00000000-0008-0000-0000-000058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615</xdr:row>
      <xdr:rowOff>101600</xdr:rowOff>
    </xdr:from>
    <xdr:to>
      <xdr:col>1</xdr:col>
      <xdr:colOff>1635424</xdr:colOff>
      <xdr:row>615</xdr:row>
      <xdr:rowOff>1905000</xdr:rowOff>
    </xdr:to>
    <xdr:pic>
      <xdr:nvPicPr>
        <xdr:cNvPr id="16220" name="Рисунок 16219">
          <a:extLst>
            <a:ext uri="{FF2B5EF4-FFF2-40B4-BE49-F238E27FC236}">
              <a16:creationId xmlns="" xmlns:a16="http://schemas.microsoft.com/office/drawing/2014/main" id="{00000000-0008-0000-0000-00005C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616</xdr:row>
      <xdr:rowOff>101600</xdr:rowOff>
    </xdr:from>
    <xdr:to>
      <xdr:col>1</xdr:col>
      <xdr:colOff>1635424</xdr:colOff>
      <xdr:row>616</xdr:row>
      <xdr:rowOff>1905000</xdr:rowOff>
    </xdr:to>
    <xdr:pic>
      <xdr:nvPicPr>
        <xdr:cNvPr id="16224" name="Рисунок 16223">
          <a:extLst>
            <a:ext uri="{FF2B5EF4-FFF2-40B4-BE49-F238E27FC236}">
              <a16:creationId xmlns="" xmlns:a16="http://schemas.microsoft.com/office/drawing/2014/main" id="{00000000-0008-0000-0000-000060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617</xdr:row>
      <xdr:rowOff>101600</xdr:rowOff>
    </xdr:from>
    <xdr:to>
      <xdr:col>1</xdr:col>
      <xdr:colOff>1635424</xdr:colOff>
      <xdr:row>617</xdr:row>
      <xdr:rowOff>1905000</xdr:rowOff>
    </xdr:to>
    <xdr:pic>
      <xdr:nvPicPr>
        <xdr:cNvPr id="16236" name="Рисунок 16235">
          <a:extLst>
            <a:ext uri="{FF2B5EF4-FFF2-40B4-BE49-F238E27FC236}">
              <a16:creationId xmlns="" xmlns:a16="http://schemas.microsoft.com/office/drawing/2014/main" id="{00000000-0008-0000-0000-00006C3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618</xdr:row>
      <xdr:rowOff>101600</xdr:rowOff>
    </xdr:from>
    <xdr:to>
      <xdr:col>1</xdr:col>
      <xdr:colOff>1635424</xdr:colOff>
      <xdr:row>618</xdr:row>
      <xdr:rowOff>1905000</xdr:rowOff>
    </xdr:to>
    <xdr:pic>
      <xdr:nvPicPr>
        <xdr:cNvPr id="2000" name="Рисунок 1999">
          <a:extLst>
            <a:ext uri="{FF2B5EF4-FFF2-40B4-BE49-F238E27FC236}">
              <a16:creationId xmlns=""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619</xdr:row>
      <xdr:rowOff>101600</xdr:rowOff>
    </xdr:from>
    <xdr:to>
      <xdr:col>1</xdr:col>
      <xdr:colOff>1635424</xdr:colOff>
      <xdr:row>619</xdr:row>
      <xdr:rowOff>1905000</xdr:rowOff>
    </xdr:to>
    <xdr:pic>
      <xdr:nvPicPr>
        <xdr:cNvPr id="2004" name="Рисунок 2003">
          <a:extLst>
            <a:ext uri="{FF2B5EF4-FFF2-40B4-BE49-F238E27FC236}">
              <a16:creationId xmlns=""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371175</xdr:colOff>
      <xdr:row>620</xdr:row>
      <xdr:rowOff>101600</xdr:rowOff>
    </xdr:from>
    <xdr:to>
      <xdr:col>1</xdr:col>
      <xdr:colOff>1635424</xdr:colOff>
      <xdr:row>620</xdr:row>
      <xdr:rowOff>1905000</xdr:rowOff>
    </xdr:to>
    <xdr:pic>
      <xdr:nvPicPr>
        <xdr:cNvPr id="2008" name="Рисунок 2007">
          <a:extLst>
            <a:ext uri="{FF2B5EF4-FFF2-40B4-BE49-F238E27FC236}">
              <a16:creationId xmlns=""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2000250" y="-2147483648"/>
          <a:ext cx="12668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621</xdr:row>
      <xdr:rowOff>101600</xdr:rowOff>
    </xdr:from>
    <xdr:to>
      <xdr:col>1</xdr:col>
      <xdr:colOff>1905000</xdr:colOff>
      <xdr:row>621</xdr:row>
      <xdr:rowOff>1905000</xdr:rowOff>
    </xdr:to>
    <xdr:pic>
      <xdr:nvPicPr>
        <xdr:cNvPr id="2032" name="Рисунок 2031">
          <a:extLst>
            <a:ext uri="{FF2B5EF4-FFF2-40B4-BE49-F238E27FC236}">
              <a16:creationId xmlns=""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622</xdr:row>
      <xdr:rowOff>101600</xdr:rowOff>
    </xdr:from>
    <xdr:to>
      <xdr:col>1</xdr:col>
      <xdr:colOff>1905000</xdr:colOff>
      <xdr:row>622</xdr:row>
      <xdr:rowOff>1905000</xdr:rowOff>
    </xdr:to>
    <xdr:pic>
      <xdr:nvPicPr>
        <xdr:cNvPr id="2690" name="Рисунок 2689">
          <a:extLst>
            <a:ext uri="{FF2B5EF4-FFF2-40B4-BE49-F238E27FC236}">
              <a16:creationId xmlns=""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33550" y="-2147483648"/>
          <a:ext cx="1800225" cy="18002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623</xdr:row>
      <xdr:rowOff>473075</xdr:rowOff>
    </xdr:from>
    <xdr:to>
      <xdr:col>1</xdr:col>
      <xdr:colOff>1905000</xdr:colOff>
      <xdr:row>623</xdr:row>
      <xdr:rowOff>1533525</xdr:rowOff>
    </xdr:to>
    <xdr:pic>
      <xdr:nvPicPr>
        <xdr:cNvPr id="2730" name="Рисунок 2729">
          <a:extLst>
            <a:ext uri="{FF2B5EF4-FFF2-40B4-BE49-F238E27FC236}">
              <a16:creationId xmlns=""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33550" y="-2147483648"/>
          <a:ext cx="1800225" cy="10572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624</xdr:row>
      <xdr:rowOff>473075</xdr:rowOff>
    </xdr:from>
    <xdr:to>
      <xdr:col>1</xdr:col>
      <xdr:colOff>1905000</xdr:colOff>
      <xdr:row>624</xdr:row>
      <xdr:rowOff>1533525</xdr:rowOff>
    </xdr:to>
    <xdr:pic>
      <xdr:nvPicPr>
        <xdr:cNvPr id="2734" name="Рисунок 2733">
          <a:extLst>
            <a:ext uri="{FF2B5EF4-FFF2-40B4-BE49-F238E27FC236}">
              <a16:creationId xmlns=""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33550" y="-2147483648"/>
          <a:ext cx="1800225" cy="105727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625</xdr:row>
      <xdr:rowOff>473075</xdr:rowOff>
    </xdr:from>
    <xdr:to>
      <xdr:col>1</xdr:col>
      <xdr:colOff>1905000</xdr:colOff>
      <xdr:row>625</xdr:row>
      <xdr:rowOff>1533525</xdr:rowOff>
    </xdr:to>
    <xdr:pic>
      <xdr:nvPicPr>
        <xdr:cNvPr id="2738" name="Рисунок 2737">
          <a:extLst>
            <a:ext uri="{FF2B5EF4-FFF2-40B4-BE49-F238E27FC236}">
              <a16:creationId xmlns=""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33550" y="-2147483648"/>
          <a:ext cx="1800225" cy="1057275"/>
        </a:xfrm>
        <a:prstGeom prst="rect">
          <a:avLst/>
        </a:prstGeom>
      </xdr:spPr>
    </xdr:pic>
    <xdr:clientData/>
  </xdr:twoCellAnchor>
  <xdr:twoCellAnchor>
    <xdr:from>
      <xdr:col>1</xdr:col>
      <xdr:colOff>83344</xdr:colOff>
      <xdr:row>105</xdr:row>
      <xdr:rowOff>95250</xdr:rowOff>
    </xdr:from>
    <xdr:to>
      <xdr:col>1</xdr:col>
      <xdr:colOff>1886744</xdr:colOff>
      <xdr:row>105</xdr:row>
      <xdr:rowOff>1898650</xdr:rowOff>
    </xdr:to>
    <xdr:pic>
      <xdr:nvPicPr>
        <xdr:cNvPr id="2" name="Рисунок 12414">
          <a:extLst>
            <a:ext uri="{FF2B5EF4-FFF2-40B4-BE49-F238E27FC236}">
              <a16:creationId xmlns="" xmlns:a16="http://schemas.microsoft.com/office/drawing/2014/main" id="{6C0EEC4A-5273-4B6C-B7E6-BE5BA1ACB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2381250" y="220218000"/>
          <a:ext cx="1803400" cy="1803400"/>
        </a:xfrm>
        <a:prstGeom prst="rect">
          <a:avLst/>
        </a:prstGeom>
      </xdr:spPr>
    </xdr:pic>
    <xdr:clientData/>
  </xdr:twoCellAnchor>
  <xdr:twoCellAnchor>
    <xdr:from>
      <xdr:col>1</xdr:col>
      <xdr:colOff>107157</xdr:colOff>
      <xdr:row>145</xdr:row>
      <xdr:rowOff>71437</xdr:rowOff>
    </xdr:from>
    <xdr:to>
      <xdr:col>1</xdr:col>
      <xdr:colOff>1910557</xdr:colOff>
      <xdr:row>145</xdr:row>
      <xdr:rowOff>1874837</xdr:rowOff>
    </xdr:to>
    <xdr:pic>
      <xdr:nvPicPr>
        <xdr:cNvPr id="3" name="Рисунок 12556">
          <a:extLst>
            <a:ext uri="{FF2B5EF4-FFF2-40B4-BE49-F238E27FC236}">
              <a16:creationId xmlns="" xmlns:a16="http://schemas.microsoft.com/office/drawing/2014/main" id="{6D1EF321-A5F5-4EBA-97C2-930291BBE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2405063" y="295322625"/>
          <a:ext cx="1803400" cy="1803400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503</xdr:row>
      <xdr:rowOff>71437</xdr:rowOff>
    </xdr:from>
    <xdr:to>
      <xdr:col>1</xdr:col>
      <xdr:colOff>1893093</xdr:colOff>
      <xdr:row>504</xdr:row>
      <xdr:rowOff>845343</xdr:rowOff>
    </xdr:to>
    <xdr:pic>
      <xdr:nvPicPr>
        <xdr:cNvPr id="4" name="Рисунок 13494">
          <a:extLst>
            <a:ext uri="{FF2B5EF4-FFF2-40B4-BE49-F238E27FC236}">
              <a16:creationId xmlns="" xmlns:a16="http://schemas.microsoft.com/office/drawing/2014/main" id="{60DAAD69-6D4C-4EA6-A19A-1030B2B9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2500312" y="993707531"/>
          <a:ext cx="1690687" cy="1690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663"/>
  <sheetViews>
    <sheetView showGridLines="0" tabSelected="1" zoomScale="80" zoomScaleNormal="80" workbookViewId="0">
      <pane ySplit="3" topLeftCell="A4" activePane="bottomLeft" state="frozen"/>
      <selection pane="bottomLeft" activeCell="G670" sqref="G670"/>
    </sheetView>
  </sheetViews>
  <sheetFormatPr defaultColWidth="8.5703125" defaultRowHeight="15" x14ac:dyDescent="0.25"/>
  <cols>
    <col min="1" max="1" width="25.140625" bestFit="1" customWidth="1"/>
    <col min="2" max="2" width="30.140625" customWidth="1"/>
    <col min="3" max="3" width="20.42578125" customWidth="1"/>
    <col min="4" max="4" width="13.42578125" bestFit="1" customWidth="1"/>
    <col min="5" max="5" width="36.42578125" bestFit="1" customWidth="1"/>
    <col min="6" max="6" width="32.140625" style="6" hidden="1" customWidth="1"/>
    <col min="7" max="7" width="19.140625" bestFit="1" customWidth="1"/>
    <col min="8" max="8" width="31.140625" customWidth="1"/>
    <col min="9" max="9" width="29" style="3" hidden="1" customWidth="1"/>
    <col min="10" max="10" width="8.85546875" bestFit="1" customWidth="1"/>
    <col min="11" max="11" width="14.42578125" hidden="1" customWidth="1"/>
    <col min="12" max="12" width="20" bestFit="1" customWidth="1"/>
    <col min="13" max="13" width="20.140625" bestFit="1" customWidth="1"/>
    <col min="14" max="14" width="8.5703125" bestFit="1" customWidth="1"/>
    <col min="15" max="15" width="10.85546875" bestFit="1" customWidth="1"/>
    <col min="16" max="16" width="6.42578125" bestFit="1" customWidth="1"/>
    <col min="17" max="24" width="6" customWidth="1"/>
    <col min="25" max="42" width="5.5703125" customWidth="1"/>
    <col min="43" max="56" width="5.85546875" customWidth="1"/>
    <col min="57" max="72" width="6.5703125" customWidth="1"/>
  </cols>
  <sheetData>
    <row r="2" spans="1:72" x14ac:dyDescent="0.25">
      <c r="O2" s="7">
        <f>SUBTOTAL(9,O4:O626)</f>
        <v>1045852.8100000006</v>
      </c>
      <c r="P2" s="10">
        <f>SUM(P4:P638)</f>
        <v>10196</v>
      </c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</row>
    <row r="3" spans="1:72" x14ac:dyDescent="0.25">
      <c r="A3" s="2" t="s">
        <v>0</v>
      </c>
      <c r="B3" s="2" t="s">
        <v>2363</v>
      </c>
      <c r="C3" s="2" t="s">
        <v>2</v>
      </c>
      <c r="D3" s="2" t="s">
        <v>1</v>
      </c>
      <c r="E3" s="2" t="s">
        <v>1735</v>
      </c>
      <c r="F3" s="2" t="s">
        <v>2362</v>
      </c>
      <c r="G3" s="2" t="s">
        <v>2370</v>
      </c>
      <c r="H3" s="2" t="s">
        <v>2371</v>
      </c>
      <c r="I3" s="4" t="s">
        <v>1925</v>
      </c>
      <c r="J3" s="2" t="s">
        <v>1926</v>
      </c>
      <c r="K3" s="2" t="s">
        <v>1927</v>
      </c>
      <c r="L3" s="2" t="s">
        <v>3</v>
      </c>
      <c r="M3" s="2" t="s">
        <v>4</v>
      </c>
      <c r="N3" s="2" t="s">
        <v>5</v>
      </c>
      <c r="O3" s="2" t="s">
        <v>2366</v>
      </c>
      <c r="P3" s="2" t="s">
        <v>1616</v>
      </c>
      <c r="Q3" s="2" t="s">
        <v>79</v>
      </c>
      <c r="R3" s="2" t="s">
        <v>80</v>
      </c>
      <c r="S3" s="2" t="s">
        <v>82</v>
      </c>
      <c r="T3" s="2" t="s">
        <v>81</v>
      </c>
      <c r="U3" s="2" t="s">
        <v>78</v>
      </c>
      <c r="V3" s="2" t="s">
        <v>76</v>
      </c>
      <c r="W3" s="2" t="s">
        <v>75</v>
      </c>
      <c r="X3" s="2" t="s">
        <v>23</v>
      </c>
      <c r="Y3" s="2" t="s">
        <v>16</v>
      </c>
      <c r="Z3" s="2" t="s">
        <v>55</v>
      </c>
      <c r="AA3" s="2" t="s">
        <v>70</v>
      </c>
      <c r="AB3" s="2" t="s">
        <v>72</v>
      </c>
      <c r="AC3" s="2" t="s">
        <v>73</v>
      </c>
      <c r="AD3" s="2" t="s">
        <v>74</v>
      </c>
      <c r="AE3" s="2" t="s">
        <v>17</v>
      </c>
      <c r="AF3" s="2" t="s">
        <v>18</v>
      </c>
      <c r="AG3" s="2" t="s">
        <v>20</v>
      </c>
      <c r="AH3" s="2" t="s">
        <v>21</v>
      </c>
      <c r="AI3" s="2" t="s">
        <v>28</v>
      </c>
      <c r="AJ3" s="2" t="s">
        <v>29</v>
      </c>
      <c r="AK3" s="2" t="s">
        <v>30</v>
      </c>
      <c r="AL3" s="2" t="s">
        <v>32</v>
      </c>
      <c r="AM3" s="2" t="s">
        <v>33</v>
      </c>
      <c r="AN3" s="2" t="s">
        <v>34</v>
      </c>
      <c r="AO3" s="2" t="s">
        <v>36</v>
      </c>
      <c r="AP3" s="2" t="s">
        <v>37</v>
      </c>
      <c r="AQ3" s="2" t="s">
        <v>39</v>
      </c>
      <c r="AR3" s="2" t="s">
        <v>40</v>
      </c>
      <c r="AS3" s="2" t="s">
        <v>41</v>
      </c>
      <c r="AT3" s="2" t="s">
        <v>44</v>
      </c>
      <c r="AU3" s="2" t="s">
        <v>46</v>
      </c>
      <c r="AV3" s="2" t="s">
        <v>49</v>
      </c>
      <c r="AW3" s="2" t="s">
        <v>51</v>
      </c>
      <c r="AX3" s="2" t="s">
        <v>56</v>
      </c>
      <c r="AY3" s="2" t="s">
        <v>58</v>
      </c>
      <c r="AZ3" s="2" t="s">
        <v>62</v>
      </c>
      <c r="BA3" s="2" t="s">
        <v>64</v>
      </c>
      <c r="BB3" s="2" t="s">
        <v>66</v>
      </c>
      <c r="BC3" s="2" t="s">
        <v>67</v>
      </c>
      <c r="BD3" s="2" t="s">
        <v>69</v>
      </c>
      <c r="BE3" s="2" t="s">
        <v>42</v>
      </c>
      <c r="BF3" s="2" t="s">
        <v>43</v>
      </c>
      <c r="BG3" s="2" t="s">
        <v>45</v>
      </c>
      <c r="BH3" s="2" t="s">
        <v>47</v>
      </c>
      <c r="BI3" s="2" t="s">
        <v>48</v>
      </c>
      <c r="BJ3" s="2" t="s">
        <v>50</v>
      </c>
      <c r="BK3" s="2" t="s">
        <v>52</v>
      </c>
      <c r="BL3" s="2" t="s">
        <v>53</v>
      </c>
      <c r="BM3" s="2" t="s">
        <v>54</v>
      </c>
      <c r="BN3" s="2" t="s">
        <v>57</v>
      </c>
      <c r="BO3" s="2" t="s">
        <v>59</v>
      </c>
      <c r="BP3" s="2" t="s">
        <v>60</v>
      </c>
      <c r="BQ3" s="2" t="s">
        <v>61</v>
      </c>
      <c r="BR3" s="2" t="s">
        <v>63</v>
      </c>
      <c r="BS3" s="2" t="s">
        <v>65</v>
      </c>
      <c r="BT3" s="2" t="s">
        <v>68</v>
      </c>
    </row>
    <row r="4" spans="1:72" ht="158.25" customHeight="1" x14ac:dyDescent="0.25">
      <c r="A4" s="1" t="s">
        <v>181</v>
      </c>
      <c r="B4" s="1"/>
      <c r="C4" s="1" t="s">
        <v>182</v>
      </c>
      <c r="D4" s="1" t="s">
        <v>8</v>
      </c>
      <c r="E4" s="1" t="s">
        <v>1626</v>
      </c>
      <c r="F4" s="5" t="s">
        <v>180</v>
      </c>
      <c r="G4" s="1" t="s">
        <v>180</v>
      </c>
      <c r="H4" s="5" t="s">
        <v>2378</v>
      </c>
      <c r="I4" s="5" t="s">
        <v>1763</v>
      </c>
      <c r="J4" s="1" t="s">
        <v>1737</v>
      </c>
      <c r="K4" s="1" t="s">
        <v>1746</v>
      </c>
      <c r="L4" s="1" t="s">
        <v>111</v>
      </c>
      <c r="M4" s="1" t="s">
        <v>84</v>
      </c>
      <c r="N4" s="8">
        <v>190</v>
      </c>
      <c r="O4" s="8">
        <f t="shared" ref="O4:O67" si="0">N4*P4</f>
        <v>380</v>
      </c>
      <c r="P4" s="2">
        <f t="shared" ref="P4:P55" si="1">SUM(Q4:BT4)</f>
        <v>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>
        <v>2</v>
      </c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ht="158.25" customHeight="1" x14ac:dyDescent="0.25">
      <c r="A5" s="1" t="s">
        <v>183</v>
      </c>
      <c r="B5" s="1"/>
      <c r="C5" s="1" t="s">
        <v>184</v>
      </c>
      <c r="D5" s="1" t="s">
        <v>6</v>
      </c>
      <c r="E5" s="1" t="s">
        <v>102</v>
      </c>
      <c r="F5" s="5" t="s">
        <v>180</v>
      </c>
      <c r="G5" s="1" t="s">
        <v>180</v>
      </c>
      <c r="H5" s="5" t="s">
        <v>2378</v>
      </c>
      <c r="I5" s="5" t="s">
        <v>1764</v>
      </c>
      <c r="J5" s="1" t="s">
        <v>1737</v>
      </c>
      <c r="K5" s="1" t="s">
        <v>1746</v>
      </c>
      <c r="L5" s="1" t="s">
        <v>111</v>
      </c>
      <c r="M5" s="1" t="s">
        <v>84</v>
      </c>
      <c r="N5" s="8">
        <v>179</v>
      </c>
      <c r="O5" s="8">
        <f t="shared" si="0"/>
        <v>716</v>
      </c>
      <c r="P5" s="2">
        <f t="shared" si="1"/>
        <v>4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>
        <v>4</v>
      </c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158.25" customHeight="1" x14ac:dyDescent="0.25">
      <c r="A6" s="1" t="s">
        <v>1568</v>
      </c>
      <c r="B6" s="1"/>
      <c r="C6" s="1" t="s">
        <v>1569</v>
      </c>
      <c r="D6" s="1" t="s">
        <v>6</v>
      </c>
      <c r="E6" s="1" t="s">
        <v>102</v>
      </c>
      <c r="F6" s="5" t="s">
        <v>180</v>
      </c>
      <c r="G6" s="1" t="s">
        <v>180</v>
      </c>
      <c r="H6" s="5" t="s">
        <v>2378</v>
      </c>
      <c r="I6" s="5" t="s">
        <v>77</v>
      </c>
      <c r="J6" s="1" t="s">
        <v>1745</v>
      </c>
      <c r="K6" s="1" t="s">
        <v>77</v>
      </c>
      <c r="L6" s="1" t="s">
        <v>111</v>
      </c>
      <c r="M6" s="1" t="s">
        <v>84</v>
      </c>
      <c r="N6" s="8">
        <v>246.05</v>
      </c>
      <c r="O6" s="8">
        <f t="shared" si="0"/>
        <v>246.05</v>
      </c>
      <c r="P6" s="2">
        <f t="shared" si="1"/>
        <v>1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>
        <v>1</v>
      </c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</row>
    <row r="7" spans="1:72" ht="158.25" customHeight="1" x14ac:dyDescent="0.25">
      <c r="A7" s="1" t="s">
        <v>185</v>
      </c>
      <c r="B7" s="1"/>
      <c r="C7" s="1" t="s">
        <v>186</v>
      </c>
      <c r="D7" s="1" t="s">
        <v>164</v>
      </c>
      <c r="E7" s="1" t="s">
        <v>1621</v>
      </c>
      <c r="F7" s="5" t="s">
        <v>180</v>
      </c>
      <c r="G7" s="1" t="s">
        <v>180</v>
      </c>
      <c r="H7" s="5" t="s">
        <v>2378</v>
      </c>
      <c r="I7" s="5" t="s">
        <v>1765</v>
      </c>
      <c r="J7" s="1" t="s">
        <v>1736</v>
      </c>
      <c r="K7" s="1" t="s">
        <v>1739</v>
      </c>
      <c r="L7" s="1" t="s">
        <v>111</v>
      </c>
      <c r="M7" s="1" t="s">
        <v>84</v>
      </c>
      <c r="N7" s="8">
        <v>179</v>
      </c>
      <c r="O7" s="8">
        <f t="shared" si="0"/>
        <v>179</v>
      </c>
      <c r="P7" s="2">
        <f t="shared" si="1"/>
        <v>1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>
        <v>1</v>
      </c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</row>
    <row r="8" spans="1:72" ht="158.25" customHeight="1" x14ac:dyDescent="0.25">
      <c r="A8" s="1" t="s">
        <v>187</v>
      </c>
      <c r="B8" s="1"/>
      <c r="C8" s="1" t="s">
        <v>188</v>
      </c>
      <c r="D8" s="1" t="s">
        <v>6</v>
      </c>
      <c r="E8" s="1" t="s">
        <v>102</v>
      </c>
      <c r="F8" s="5" t="s">
        <v>180</v>
      </c>
      <c r="G8" s="1" t="s">
        <v>180</v>
      </c>
      <c r="H8" s="5" t="s">
        <v>2378</v>
      </c>
      <c r="I8" s="5" t="s">
        <v>1766</v>
      </c>
      <c r="J8" s="1" t="s">
        <v>1737</v>
      </c>
      <c r="K8" s="1" t="s">
        <v>1739</v>
      </c>
      <c r="L8" s="1" t="s">
        <v>111</v>
      </c>
      <c r="M8" s="1" t="s">
        <v>84</v>
      </c>
      <c r="N8" s="8">
        <v>189</v>
      </c>
      <c r="O8" s="8">
        <f t="shared" si="0"/>
        <v>1512</v>
      </c>
      <c r="P8" s="2">
        <f t="shared" si="1"/>
        <v>8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>
        <v>3</v>
      </c>
      <c r="AT8" s="1">
        <v>5</v>
      </c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</row>
    <row r="9" spans="1:72" ht="158.25" customHeight="1" x14ac:dyDescent="0.25">
      <c r="A9" s="1" t="s">
        <v>189</v>
      </c>
      <c r="B9" s="1"/>
      <c r="C9" s="1" t="s">
        <v>190</v>
      </c>
      <c r="D9" s="1" t="s">
        <v>6</v>
      </c>
      <c r="E9" s="1" t="s">
        <v>102</v>
      </c>
      <c r="F9" s="5" t="s">
        <v>180</v>
      </c>
      <c r="G9" s="1" t="s">
        <v>180</v>
      </c>
      <c r="H9" s="5" t="s">
        <v>2378</v>
      </c>
      <c r="I9" s="5" t="s">
        <v>1767</v>
      </c>
      <c r="J9" s="1" t="s">
        <v>1737</v>
      </c>
      <c r="K9" s="1" t="s">
        <v>1739</v>
      </c>
      <c r="L9" s="1" t="s">
        <v>111</v>
      </c>
      <c r="M9" s="1" t="s">
        <v>84</v>
      </c>
      <c r="N9" s="8">
        <v>179</v>
      </c>
      <c r="O9" s="8">
        <f t="shared" si="0"/>
        <v>537</v>
      </c>
      <c r="P9" s="2">
        <f t="shared" si="1"/>
        <v>3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>
        <v>3</v>
      </c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</row>
    <row r="10" spans="1:72" ht="158.25" customHeight="1" x14ac:dyDescent="0.25">
      <c r="A10" s="1" t="s">
        <v>191</v>
      </c>
      <c r="B10" s="1"/>
      <c r="C10" s="1" t="s">
        <v>192</v>
      </c>
      <c r="D10" s="1" t="s">
        <v>6</v>
      </c>
      <c r="E10" s="1" t="s">
        <v>102</v>
      </c>
      <c r="F10" s="5" t="s">
        <v>180</v>
      </c>
      <c r="G10" s="1" t="s">
        <v>180</v>
      </c>
      <c r="H10" s="5" t="s">
        <v>2378</v>
      </c>
      <c r="I10" s="5" t="s">
        <v>1768</v>
      </c>
      <c r="J10" s="1" t="s">
        <v>1737</v>
      </c>
      <c r="K10" s="1" t="s">
        <v>1739</v>
      </c>
      <c r="L10" s="1" t="s">
        <v>111</v>
      </c>
      <c r="M10" s="1" t="s">
        <v>84</v>
      </c>
      <c r="N10" s="8">
        <v>209</v>
      </c>
      <c r="O10" s="8">
        <f t="shared" si="0"/>
        <v>627</v>
      </c>
      <c r="P10" s="2">
        <f t="shared" si="1"/>
        <v>3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>
        <v>2</v>
      </c>
      <c r="AT10" s="1">
        <v>1</v>
      </c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</row>
    <row r="11" spans="1:72" ht="158.25" customHeight="1" x14ac:dyDescent="0.25">
      <c r="A11" s="1" t="s">
        <v>193</v>
      </c>
      <c r="B11" s="1"/>
      <c r="C11" s="1" t="s">
        <v>194</v>
      </c>
      <c r="D11" s="1" t="s">
        <v>6</v>
      </c>
      <c r="E11" s="1" t="s">
        <v>102</v>
      </c>
      <c r="F11" s="5" t="s">
        <v>180</v>
      </c>
      <c r="G11" s="1" t="s">
        <v>180</v>
      </c>
      <c r="H11" s="5" t="s">
        <v>2378</v>
      </c>
      <c r="I11" s="5" t="s">
        <v>1762</v>
      </c>
      <c r="J11" s="1" t="s">
        <v>1737</v>
      </c>
      <c r="K11" s="1" t="s">
        <v>1746</v>
      </c>
      <c r="L11" s="1" t="s">
        <v>195</v>
      </c>
      <c r="M11" s="1" t="s">
        <v>84</v>
      </c>
      <c r="N11" s="8">
        <v>189</v>
      </c>
      <c r="O11" s="8">
        <f t="shared" si="0"/>
        <v>1512</v>
      </c>
      <c r="P11" s="2">
        <f t="shared" si="1"/>
        <v>8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>
        <v>8</v>
      </c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</row>
    <row r="12" spans="1:72" ht="158.25" customHeight="1" x14ac:dyDescent="0.25">
      <c r="A12" s="1" t="s">
        <v>196</v>
      </c>
      <c r="B12" s="1"/>
      <c r="C12" s="1" t="s">
        <v>198</v>
      </c>
      <c r="D12" s="1" t="s">
        <v>197</v>
      </c>
      <c r="E12" s="1" t="s">
        <v>1451</v>
      </c>
      <c r="F12" s="5" t="s">
        <v>1933</v>
      </c>
      <c r="G12" s="1" t="s">
        <v>180</v>
      </c>
      <c r="H12" s="5" t="s">
        <v>2378</v>
      </c>
      <c r="I12" s="5" t="s">
        <v>1769</v>
      </c>
      <c r="J12" s="1" t="s">
        <v>1737</v>
      </c>
      <c r="K12" s="1" t="s">
        <v>1738</v>
      </c>
      <c r="L12" s="1" t="s">
        <v>199</v>
      </c>
      <c r="M12" s="1" t="s">
        <v>84</v>
      </c>
      <c r="N12" s="8">
        <v>261</v>
      </c>
      <c r="O12" s="8">
        <f t="shared" si="0"/>
        <v>1305</v>
      </c>
      <c r="P12" s="2">
        <f t="shared" si="1"/>
        <v>5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>
        <v>1</v>
      </c>
      <c r="AT12" s="1"/>
      <c r="AU12" s="1"/>
      <c r="AV12" s="1"/>
      <c r="AW12" s="1">
        <v>1</v>
      </c>
      <c r="AX12" s="1">
        <v>3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</row>
    <row r="13" spans="1:72" ht="158.25" customHeight="1" x14ac:dyDescent="0.25">
      <c r="A13" s="1" t="s">
        <v>200</v>
      </c>
      <c r="B13" s="1"/>
      <c r="C13" s="1" t="s">
        <v>202</v>
      </c>
      <c r="D13" s="1" t="s">
        <v>201</v>
      </c>
      <c r="E13" s="1" t="s">
        <v>115</v>
      </c>
      <c r="F13" s="5" t="s">
        <v>1934</v>
      </c>
      <c r="G13" s="1" t="s">
        <v>180</v>
      </c>
      <c r="H13" s="5" t="s">
        <v>2378</v>
      </c>
      <c r="I13" s="5" t="s">
        <v>1769</v>
      </c>
      <c r="J13" s="1" t="s">
        <v>1737</v>
      </c>
      <c r="K13" s="1" t="s">
        <v>1738</v>
      </c>
      <c r="L13" s="1" t="s">
        <v>199</v>
      </c>
      <c r="M13" s="1" t="s">
        <v>84</v>
      </c>
      <c r="N13" s="8">
        <v>226</v>
      </c>
      <c r="O13" s="8">
        <f t="shared" si="0"/>
        <v>226</v>
      </c>
      <c r="P13" s="2">
        <f t="shared" si="1"/>
        <v>1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>
        <v>1</v>
      </c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</row>
    <row r="14" spans="1:72" ht="158.25" customHeight="1" x14ac:dyDescent="0.25">
      <c r="A14" s="1" t="s">
        <v>203</v>
      </c>
      <c r="B14" s="1"/>
      <c r="C14" s="1" t="s">
        <v>205</v>
      </c>
      <c r="D14" s="1" t="s">
        <v>204</v>
      </c>
      <c r="E14" s="1" t="s">
        <v>102</v>
      </c>
      <c r="F14" s="5" t="s">
        <v>1935</v>
      </c>
      <c r="G14" s="1" t="s">
        <v>180</v>
      </c>
      <c r="H14" s="5" t="s">
        <v>2378</v>
      </c>
      <c r="I14" s="5" t="s">
        <v>1770</v>
      </c>
      <c r="J14" s="1" t="s">
        <v>1737</v>
      </c>
      <c r="K14" s="1" t="s">
        <v>1738</v>
      </c>
      <c r="L14" s="1" t="s">
        <v>199</v>
      </c>
      <c r="M14" s="1" t="s">
        <v>84</v>
      </c>
      <c r="N14" s="8">
        <v>300</v>
      </c>
      <c r="O14" s="8">
        <f t="shared" si="0"/>
        <v>300</v>
      </c>
      <c r="P14" s="2">
        <f t="shared" si="1"/>
        <v>1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>
        <v>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</row>
    <row r="15" spans="1:72" ht="158.25" customHeight="1" x14ac:dyDescent="0.25">
      <c r="A15" s="1" t="s">
        <v>206</v>
      </c>
      <c r="B15" s="1"/>
      <c r="C15" s="1" t="s">
        <v>207</v>
      </c>
      <c r="D15" s="1" t="s">
        <v>204</v>
      </c>
      <c r="E15" s="1" t="s">
        <v>102</v>
      </c>
      <c r="F15" s="5" t="s">
        <v>1936</v>
      </c>
      <c r="G15" s="1" t="s">
        <v>180</v>
      </c>
      <c r="H15" s="5" t="s">
        <v>2378</v>
      </c>
      <c r="I15" s="5" t="s">
        <v>1770</v>
      </c>
      <c r="J15" s="1" t="s">
        <v>1737</v>
      </c>
      <c r="K15" s="1" t="s">
        <v>1738</v>
      </c>
      <c r="L15" s="1" t="s">
        <v>199</v>
      </c>
      <c r="M15" s="1" t="s">
        <v>84</v>
      </c>
      <c r="N15" s="8">
        <v>280</v>
      </c>
      <c r="O15" s="8">
        <f t="shared" si="0"/>
        <v>280</v>
      </c>
      <c r="P15" s="2">
        <f t="shared" si="1"/>
        <v>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>
        <v>1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</row>
    <row r="16" spans="1:72" ht="158.25" customHeight="1" x14ac:dyDescent="0.25">
      <c r="A16" s="1" t="s">
        <v>208</v>
      </c>
      <c r="B16" s="1"/>
      <c r="C16" s="1" t="s">
        <v>209</v>
      </c>
      <c r="D16" s="1" t="s">
        <v>201</v>
      </c>
      <c r="E16" s="1" t="s">
        <v>115</v>
      </c>
      <c r="F16" s="5" t="s">
        <v>1937</v>
      </c>
      <c r="G16" s="1" t="s">
        <v>180</v>
      </c>
      <c r="H16" s="5" t="s">
        <v>2378</v>
      </c>
      <c r="I16" s="5" t="s">
        <v>1771</v>
      </c>
      <c r="J16" s="1" t="s">
        <v>1737</v>
      </c>
      <c r="K16" s="1" t="s">
        <v>1738</v>
      </c>
      <c r="L16" s="1" t="s">
        <v>199</v>
      </c>
      <c r="M16" s="1" t="s">
        <v>84</v>
      </c>
      <c r="N16" s="8">
        <v>260</v>
      </c>
      <c r="O16" s="8">
        <f t="shared" si="0"/>
        <v>260</v>
      </c>
      <c r="P16" s="2">
        <f t="shared" si="1"/>
        <v>1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>
        <v>1</v>
      </c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</row>
    <row r="17" spans="1:72" ht="158.25" customHeight="1" x14ac:dyDescent="0.25">
      <c r="A17" s="1" t="s">
        <v>210</v>
      </c>
      <c r="B17" s="1"/>
      <c r="C17" s="1" t="s">
        <v>212</v>
      </c>
      <c r="D17" s="1" t="s">
        <v>211</v>
      </c>
      <c r="E17" s="1" t="s">
        <v>1652</v>
      </c>
      <c r="F17" s="5" t="s">
        <v>1938</v>
      </c>
      <c r="G17" s="1" t="s">
        <v>180</v>
      </c>
      <c r="H17" s="5" t="s">
        <v>2378</v>
      </c>
      <c r="I17" s="5" t="s">
        <v>1771</v>
      </c>
      <c r="J17" s="1" t="s">
        <v>1737</v>
      </c>
      <c r="K17" s="1" t="s">
        <v>1738</v>
      </c>
      <c r="L17" s="1" t="s">
        <v>199</v>
      </c>
      <c r="M17" s="1" t="s">
        <v>84</v>
      </c>
      <c r="N17" s="8">
        <v>364</v>
      </c>
      <c r="O17" s="8">
        <f t="shared" si="0"/>
        <v>728</v>
      </c>
      <c r="P17" s="2">
        <f t="shared" si="1"/>
        <v>2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>
        <v>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</row>
    <row r="18" spans="1:72" ht="158.25" customHeight="1" x14ac:dyDescent="0.25">
      <c r="A18" s="1" t="s">
        <v>213</v>
      </c>
      <c r="B18" s="1"/>
      <c r="C18" s="1" t="s">
        <v>214</v>
      </c>
      <c r="D18" s="1" t="s">
        <v>204</v>
      </c>
      <c r="E18" s="1" t="s">
        <v>102</v>
      </c>
      <c r="F18" s="5" t="s">
        <v>1939</v>
      </c>
      <c r="G18" s="1" t="s">
        <v>180</v>
      </c>
      <c r="H18" s="5" t="s">
        <v>2378</v>
      </c>
      <c r="I18" s="5" t="s">
        <v>1770</v>
      </c>
      <c r="J18" s="1" t="s">
        <v>1737</v>
      </c>
      <c r="K18" s="1" t="s">
        <v>1738</v>
      </c>
      <c r="L18" s="1" t="s">
        <v>199</v>
      </c>
      <c r="M18" s="1" t="s">
        <v>84</v>
      </c>
      <c r="N18" s="8">
        <v>266</v>
      </c>
      <c r="O18" s="8">
        <f t="shared" si="0"/>
        <v>266</v>
      </c>
      <c r="P18" s="2">
        <f t="shared" si="1"/>
        <v>1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>
        <v>1</v>
      </c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</row>
    <row r="19" spans="1:72" ht="158.25" customHeight="1" x14ac:dyDescent="0.25">
      <c r="A19" s="1" t="s">
        <v>215</v>
      </c>
      <c r="B19" s="1"/>
      <c r="C19" s="1" t="s">
        <v>216</v>
      </c>
      <c r="D19" s="1" t="s">
        <v>6</v>
      </c>
      <c r="E19" s="1" t="s">
        <v>102</v>
      </c>
      <c r="F19" s="5" t="s">
        <v>180</v>
      </c>
      <c r="G19" s="1" t="s">
        <v>180</v>
      </c>
      <c r="H19" s="5" t="s">
        <v>2378</v>
      </c>
      <c r="I19" s="5" t="s">
        <v>1773</v>
      </c>
      <c r="J19" s="1" t="s">
        <v>1736</v>
      </c>
      <c r="K19" s="1" t="s">
        <v>1739</v>
      </c>
      <c r="L19" s="1" t="s">
        <v>111</v>
      </c>
      <c r="M19" s="1" t="s">
        <v>84</v>
      </c>
      <c r="N19" s="8">
        <v>140</v>
      </c>
      <c r="O19" s="8">
        <f t="shared" si="0"/>
        <v>980</v>
      </c>
      <c r="P19" s="2">
        <f t="shared" si="1"/>
        <v>7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>
        <v>2</v>
      </c>
      <c r="BD19" s="1">
        <v>5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</row>
    <row r="20" spans="1:72" ht="158.25" customHeight="1" x14ac:dyDescent="0.25">
      <c r="A20" s="1" t="s">
        <v>217</v>
      </c>
      <c r="B20" s="1"/>
      <c r="C20" s="1" t="s">
        <v>219</v>
      </c>
      <c r="D20" s="1" t="s">
        <v>218</v>
      </c>
      <c r="E20" s="1" t="s">
        <v>1526</v>
      </c>
      <c r="F20" s="5" t="s">
        <v>1940</v>
      </c>
      <c r="G20" s="1" t="s">
        <v>180</v>
      </c>
      <c r="H20" s="5" t="s">
        <v>2378</v>
      </c>
      <c r="I20" s="5" t="s">
        <v>1775</v>
      </c>
      <c r="J20" s="1" t="s">
        <v>1736</v>
      </c>
      <c r="K20" s="1" t="s">
        <v>1738</v>
      </c>
      <c r="L20" s="1" t="s">
        <v>220</v>
      </c>
      <c r="M20" s="1" t="s">
        <v>84</v>
      </c>
      <c r="N20" s="8">
        <v>435</v>
      </c>
      <c r="O20" s="8">
        <f t="shared" si="0"/>
        <v>435</v>
      </c>
      <c r="P20" s="2">
        <f t="shared" si="1"/>
        <v>1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>
        <v>1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</row>
    <row r="21" spans="1:72" ht="158.25" customHeight="1" x14ac:dyDescent="0.25">
      <c r="A21" s="1" t="s">
        <v>221</v>
      </c>
      <c r="B21" s="1"/>
      <c r="C21" s="1" t="s">
        <v>222</v>
      </c>
      <c r="D21" s="1" t="s">
        <v>96</v>
      </c>
      <c r="E21" s="1" t="s">
        <v>1660</v>
      </c>
      <c r="F21" s="5" t="s">
        <v>1941</v>
      </c>
      <c r="G21" s="1" t="s">
        <v>180</v>
      </c>
      <c r="H21" s="5" t="s">
        <v>2378</v>
      </c>
      <c r="I21" s="5" t="s">
        <v>1776</v>
      </c>
      <c r="J21" s="1" t="s">
        <v>1737</v>
      </c>
      <c r="K21" s="1" t="s">
        <v>1738</v>
      </c>
      <c r="L21" s="1" t="s">
        <v>220</v>
      </c>
      <c r="M21" s="1" t="s">
        <v>84</v>
      </c>
      <c r="N21" s="8">
        <v>472.5</v>
      </c>
      <c r="O21" s="8">
        <f t="shared" si="0"/>
        <v>1417.5</v>
      </c>
      <c r="P21" s="2">
        <f t="shared" si="1"/>
        <v>3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>
        <v>1</v>
      </c>
      <c r="AV21" s="1">
        <v>1</v>
      </c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>
        <v>1</v>
      </c>
      <c r="BK21" s="1"/>
      <c r="BL21" s="1"/>
      <c r="BM21" s="1"/>
      <c r="BN21" s="1"/>
      <c r="BO21" s="1"/>
      <c r="BP21" s="1"/>
      <c r="BQ21" s="1"/>
      <c r="BR21" s="1"/>
      <c r="BS21" s="1"/>
      <c r="BT21" s="1"/>
    </row>
    <row r="22" spans="1:72" ht="158.25" customHeight="1" x14ac:dyDescent="0.25">
      <c r="A22" s="1" t="s">
        <v>223</v>
      </c>
      <c r="B22" s="1"/>
      <c r="C22" s="1" t="s">
        <v>225</v>
      </c>
      <c r="D22" s="1" t="s">
        <v>224</v>
      </c>
      <c r="E22" s="1" t="s">
        <v>102</v>
      </c>
      <c r="F22" s="5" t="s">
        <v>1942</v>
      </c>
      <c r="G22" s="1" t="s">
        <v>226</v>
      </c>
      <c r="H22" s="5" t="s">
        <v>2378</v>
      </c>
      <c r="I22" s="5" t="s">
        <v>1774</v>
      </c>
      <c r="J22" s="1" t="s">
        <v>1737</v>
      </c>
      <c r="K22" s="1" t="s">
        <v>1738</v>
      </c>
      <c r="L22" s="1" t="s">
        <v>227</v>
      </c>
      <c r="M22" s="1" t="s">
        <v>84</v>
      </c>
      <c r="N22" s="8">
        <v>734.7</v>
      </c>
      <c r="O22" s="8">
        <f t="shared" si="0"/>
        <v>2204.1000000000004</v>
      </c>
      <c r="P22" s="2">
        <f t="shared" si="1"/>
        <v>3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>
        <v>1</v>
      </c>
      <c r="AW22" s="1">
        <v>1</v>
      </c>
      <c r="AX22" s="1">
        <v>1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</row>
    <row r="23" spans="1:72" ht="158.25" customHeight="1" x14ac:dyDescent="0.25">
      <c r="A23" s="1" t="s">
        <v>228</v>
      </c>
      <c r="B23" s="1"/>
      <c r="C23" s="1" t="s">
        <v>229</v>
      </c>
      <c r="D23" s="1" t="s">
        <v>6</v>
      </c>
      <c r="E23" s="1" t="s">
        <v>102</v>
      </c>
      <c r="F23" s="5" t="s">
        <v>226</v>
      </c>
      <c r="G23" s="1" t="s">
        <v>226</v>
      </c>
      <c r="H23" s="5" t="s">
        <v>2378</v>
      </c>
      <c r="I23" s="5" t="s">
        <v>1748</v>
      </c>
      <c r="J23" s="1" t="s">
        <v>1737</v>
      </c>
      <c r="K23" s="1" t="s">
        <v>1746</v>
      </c>
      <c r="L23" s="1" t="s">
        <v>195</v>
      </c>
      <c r="M23" s="1" t="s">
        <v>84</v>
      </c>
      <c r="N23" s="8">
        <v>199</v>
      </c>
      <c r="O23" s="8">
        <f t="shared" si="0"/>
        <v>199</v>
      </c>
      <c r="P23" s="2">
        <f t="shared" si="1"/>
        <v>1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>
        <v>1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</row>
    <row r="24" spans="1:72" ht="45" x14ac:dyDescent="0.25">
      <c r="A24" s="1" t="s">
        <v>232</v>
      </c>
      <c r="B24" s="1"/>
      <c r="C24" s="1" t="s">
        <v>233</v>
      </c>
      <c r="D24" s="1" t="s">
        <v>161</v>
      </c>
      <c r="E24" s="1" t="s">
        <v>104</v>
      </c>
      <c r="F24" s="5" t="s">
        <v>226</v>
      </c>
      <c r="G24" s="1" t="s">
        <v>226</v>
      </c>
      <c r="H24" s="5" t="s">
        <v>2378</v>
      </c>
      <c r="I24" s="5" t="s">
        <v>1778</v>
      </c>
      <c r="J24" s="1" t="s">
        <v>1737</v>
      </c>
      <c r="K24" s="1" t="s">
        <v>1739</v>
      </c>
      <c r="L24" s="1" t="s">
        <v>234</v>
      </c>
      <c r="M24" s="1" t="s">
        <v>84</v>
      </c>
      <c r="N24" s="8">
        <v>215</v>
      </c>
      <c r="O24" s="8">
        <f t="shared" si="0"/>
        <v>215</v>
      </c>
      <c r="P24" s="2">
        <f t="shared" si="1"/>
        <v>1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>
        <v>1</v>
      </c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</row>
    <row r="25" spans="1:72" ht="158.25" customHeight="1" x14ac:dyDescent="0.25">
      <c r="A25" s="1" t="s">
        <v>235</v>
      </c>
      <c r="B25" s="1"/>
      <c r="C25" s="1" t="s">
        <v>237</v>
      </c>
      <c r="D25" s="1" t="s">
        <v>236</v>
      </c>
      <c r="E25" s="1" t="s">
        <v>102</v>
      </c>
      <c r="F25" s="5" t="s">
        <v>1943</v>
      </c>
      <c r="G25" s="1" t="s">
        <v>226</v>
      </c>
      <c r="H25" s="5" t="s">
        <v>2378</v>
      </c>
      <c r="I25" s="5" t="s">
        <v>1762</v>
      </c>
      <c r="J25" s="1" t="s">
        <v>1736</v>
      </c>
      <c r="K25" s="1" t="s">
        <v>1738</v>
      </c>
      <c r="L25" s="1" t="s">
        <v>238</v>
      </c>
      <c r="M25" s="1" t="s">
        <v>84</v>
      </c>
      <c r="N25" s="8">
        <v>569.4</v>
      </c>
      <c r="O25" s="8">
        <f t="shared" si="0"/>
        <v>569.4</v>
      </c>
      <c r="P25" s="2">
        <f t="shared" si="1"/>
        <v>1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>
        <v>1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</row>
    <row r="26" spans="1:72" ht="158.25" customHeight="1" x14ac:dyDescent="0.25">
      <c r="A26" s="1" t="s">
        <v>241</v>
      </c>
      <c r="B26" s="1"/>
      <c r="C26" s="1" t="s">
        <v>243</v>
      </c>
      <c r="D26" s="1" t="s">
        <v>242</v>
      </c>
      <c r="E26" s="1" t="s">
        <v>157</v>
      </c>
      <c r="F26" s="5" t="s">
        <v>1944</v>
      </c>
      <c r="G26" s="1" t="s">
        <v>239</v>
      </c>
      <c r="H26" s="5" t="s">
        <v>239</v>
      </c>
      <c r="I26" s="5" t="s">
        <v>1779</v>
      </c>
      <c r="J26" s="1" t="s">
        <v>1737</v>
      </c>
      <c r="K26" s="1" t="s">
        <v>1739</v>
      </c>
      <c r="L26" s="1" t="s">
        <v>199</v>
      </c>
      <c r="M26" s="1" t="s">
        <v>84</v>
      </c>
      <c r="N26" s="8">
        <v>321</v>
      </c>
      <c r="O26" s="8">
        <f t="shared" si="0"/>
        <v>321</v>
      </c>
      <c r="P26" s="2">
        <f t="shared" si="1"/>
        <v>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>
        <v>1</v>
      </c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</row>
    <row r="27" spans="1:72" ht="158.25" customHeight="1" x14ac:dyDescent="0.25">
      <c r="A27" s="1" t="s">
        <v>244</v>
      </c>
      <c r="B27" s="1"/>
      <c r="C27" s="1" t="s">
        <v>246</v>
      </c>
      <c r="D27" s="1" t="s">
        <v>245</v>
      </c>
      <c r="E27" s="1" t="s">
        <v>1648</v>
      </c>
      <c r="F27" s="5" t="s">
        <v>1945</v>
      </c>
      <c r="G27" s="1" t="s">
        <v>239</v>
      </c>
      <c r="H27" s="5" t="s">
        <v>239</v>
      </c>
      <c r="I27" s="5" t="s">
        <v>1780</v>
      </c>
      <c r="J27" s="1" t="s">
        <v>1737</v>
      </c>
      <c r="K27" s="1" t="s">
        <v>1739</v>
      </c>
      <c r="L27" s="1" t="s">
        <v>199</v>
      </c>
      <c r="M27" s="1" t="s">
        <v>84</v>
      </c>
      <c r="N27" s="8">
        <v>322</v>
      </c>
      <c r="O27" s="8">
        <f t="shared" si="0"/>
        <v>322</v>
      </c>
      <c r="P27" s="2">
        <f t="shared" si="1"/>
        <v>1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>
        <v>1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</row>
    <row r="28" spans="1:72" ht="158.25" customHeight="1" x14ac:dyDescent="0.25">
      <c r="A28" s="1" t="s">
        <v>247</v>
      </c>
      <c r="B28" s="1"/>
      <c r="C28" s="1" t="s">
        <v>248</v>
      </c>
      <c r="D28" s="1" t="s">
        <v>89</v>
      </c>
      <c r="E28" s="1" t="s">
        <v>1648</v>
      </c>
      <c r="F28" s="5" t="s">
        <v>1946</v>
      </c>
      <c r="G28" s="1" t="s">
        <v>239</v>
      </c>
      <c r="H28" s="5" t="s">
        <v>239</v>
      </c>
      <c r="I28" s="5" t="s">
        <v>1781</v>
      </c>
      <c r="J28" s="1" t="s">
        <v>1736</v>
      </c>
      <c r="K28" s="1" t="s">
        <v>1738</v>
      </c>
      <c r="L28" s="1" t="s">
        <v>199</v>
      </c>
      <c r="M28" s="1" t="s">
        <v>84</v>
      </c>
      <c r="N28" s="8">
        <v>365</v>
      </c>
      <c r="O28" s="8">
        <f t="shared" si="0"/>
        <v>365</v>
      </c>
      <c r="P28" s="2">
        <f t="shared" si="1"/>
        <v>1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>
        <v>1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</row>
    <row r="29" spans="1:72" ht="158.25" customHeight="1" x14ac:dyDescent="0.25">
      <c r="A29" s="1" t="s">
        <v>249</v>
      </c>
      <c r="B29" s="1"/>
      <c r="C29" s="1" t="s">
        <v>251</v>
      </c>
      <c r="D29" s="1" t="s">
        <v>250</v>
      </c>
      <c r="E29" s="1" t="s">
        <v>1648</v>
      </c>
      <c r="F29" s="5" t="s">
        <v>1947</v>
      </c>
      <c r="G29" s="1" t="s">
        <v>239</v>
      </c>
      <c r="H29" s="5" t="s">
        <v>239</v>
      </c>
      <c r="I29" s="5" t="s">
        <v>1782</v>
      </c>
      <c r="J29" s="1" t="s">
        <v>1736</v>
      </c>
      <c r="K29" s="1" t="s">
        <v>1738</v>
      </c>
      <c r="L29" s="1" t="s">
        <v>199</v>
      </c>
      <c r="M29" s="1" t="s">
        <v>84</v>
      </c>
      <c r="N29" s="8">
        <v>375</v>
      </c>
      <c r="O29" s="8">
        <f t="shared" si="0"/>
        <v>375</v>
      </c>
      <c r="P29" s="2">
        <f t="shared" si="1"/>
        <v>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>
        <v>1</v>
      </c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</row>
    <row r="30" spans="1:72" ht="158.25" customHeight="1" x14ac:dyDescent="0.25">
      <c r="A30" s="1" t="s">
        <v>252</v>
      </c>
      <c r="B30" s="1"/>
      <c r="C30" s="1" t="s">
        <v>254</v>
      </c>
      <c r="D30" s="1" t="s">
        <v>253</v>
      </c>
      <c r="E30" s="1" t="s">
        <v>1648</v>
      </c>
      <c r="F30" s="5" t="s">
        <v>1948</v>
      </c>
      <c r="G30" s="1" t="s">
        <v>239</v>
      </c>
      <c r="H30" s="5" t="s">
        <v>239</v>
      </c>
      <c r="I30" s="5" t="s">
        <v>1783</v>
      </c>
      <c r="J30" s="1" t="s">
        <v>1736</v>
      </c>
      <c r="K30" s="1" t="s">
        <v>1738</v>
      </c>
      <c r="L30" s="1" t="s">
        <v>199</v>
      </c>
      <c r="M30" s="1" t="s">
        <v>84</v>
      </c>
      <c r="N30" s="8">
        <v>375</v>
      </c>
      <c r="O30" s="8">
        <f t="shared" si="0"/>
        <v>375</v>
      </c>
      <c r="P30" s="2">
        <f t="shared" si="1"/>
        <v>1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>
        <v>1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</row>
    <row r="31" spans="1:72" ht="158.25" customHeight="1" x14ac:dyDescent="0.25">
      <c r="A31" s="1" t="s">
        <v>255</v>
      </c>
      <c r="B31" s="1"/>
      <c r="C31" s="1" t="s">
        <v>257</v>
      </c>
      <c r="D31" s="1" t="s">
        <v>256</v>
      </c>
      <c r="E31" s="1" t="s">
        <v>179</v>
      </c>
      <c r="F31" s="5" t="s">
        <v>1949</v>
      </c>
      <c r="G31" s="1" t="s">
        <v>239</v>
      </c>
      <c r="H31" s="5" t="s">
        <v>239</v>
      </c>
      <c r="I31" s="5" t="s">
        <v>1770</v>
      </c>
      <c r="J31" s="1" t="s">
        <v>1736</v>
      </c>
      <c r="K31" s="1" t="s">
        <v>1738</v>
      </c>
      <c r="L31" s="1" t="s">
        <v>199</v>
      </c>
      <c r="M31" s="1" t="s">
        <v>84</v>
      </c>
      <c r="N31" s="8">
        <v>430</v>
      </c>
      <c r="O31" s="8">
        <f t="shared" si="0"/>
        <v>430</v>
      </c>
      <c r="P31" s="2">
        <f t="shared" si="1"/>
        <v>1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>
        <v>1</v>
      </c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</row>
    <row r="32" spans="1:72" ht="158.25" customHeight="1" x14ac:dyDescent="0.25">
      <c r="A32" s="1" t="s">
        <v>258</v>
      </c>
      <c r="B32" s="1"/>
      <c r="C32" s="1" t="s">
        <v>259</v>
      </c>
      <c r="D32" s="1" t="s">
        <v>89</v>
      </c>
      <c r="E32" s="1" t="s">
        <v>1648</v>
      </c>
      <c r="F32" s="5" t="s">
        <v>1950</v>
      </c>
      <c r="G32" s="1" t="s">
        <v>239</v>
      </c>
      <c r="H32" s="5" t="s">
        <v>239</v>
      </c>
      <c r="I32" s="5" t="s">
        <v>1784</v>
      </c>
      <c r="J32" s="1" t="s">
        <v>1737</v>
      </c>
      <c r="K32" s="1" t="s">
        <v>1738</v>
      </c>
      <c r="L32" s="1" t="s">
        <v>199</v>
      </c>
      <c r="M32" s="1" t="s">
        <v>84</v>
      </c>
      <c r="N32" s="8">
        <v>456</v>
      </c>
      <c r="O32" s="8">
        <f t="shared" si="0"/>
        <v>456</v>
      </c>
      <c r="P32" s="2">
        <f t="shared" si="1"/>
        <v>1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>
        <v>1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</row>
    <row r="33" spans="1:72" ht="158.25" customHeight="1" x14ac:dyDescent="0.25">
      <c r="A33" s="1" t="s">
        <v>260</v>
      </c>
      <c r="B33" s="1"/>
      <c r="C33" s="1" t="s">
        <v>262</v>
      </c>
      <c r="D33" s="1" t="s">
        <v>261</v>
      </c>
      <c r="E33" s="1" t="s">
        <v>1648</v>
      </c>
      <c r="F33" s="5" t="s">
        <v>1951</v>
      </c>
      <c r="G33" s="1" t="s">
        <v>239</v>
      </c>
      <c r="H33" s="5" t="s">
        <v>239</v>
      </c>
      <c r="I33" s="5" t="s">
        <v>1785</v>
      </c>
      <c r="J33" s="1" t="s">
        <v>1737</v>
      </c>
      <c r="K33" s="1" t="s">
        <v>1738</v>
      </c>
      <c r="L33" s="1" t="s">
        <v>199</v>
      </c>
      <c r="M33" s="1" t="s">
        <v>84</v>
      </c>
      <c r="N33" s="8">
        <v>455</v>
      </c>
      <c r="O33" s="8">
        <f t="shared" si="0"/>
        <v>455</v>
      </c>
      <c r="P33" s="2">
        <f t="shared" si="1"/>
        <v>1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>
        <v>1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</row>
    <row r="34" spans="1:72" ht="158.25" customHeight="1" x14ac:dyDescent="0.25">
      <c r="A34" s="1" t="s">
        <v>263</v>
      </c>
      <c r="B34" s="1"/>
      <c r="C34" s="1" t="s">
        <v>265</v>
      </c>
      <c r="D34" s="1" t="s">
        <v>264</v>
      </c>
      <c r="E34" s="1" t="s">
        <v>1648</v>
      </c>
      <c r="F34" s="5" t="s">
        <v>1952</v>
      </c>
      <c r="G34" s="1" t="s">
        <v>239</v>
      </c>
      <c r="H34" s="5" t="s">
        <v>239</v>
      </c>
      <c r="I34" s="5" t="s">
        <v>1785</v>
      </c>
      <c r="J34" s="1" t="s">
        <v>1737</v>
      </c>
      <c r="K34" s="1" t="s">
        <v>1738</v>
      </c>
      <c r="L34" s="1" t="s">
        <v>199</v>
      </c>
      <c r="M34" s="1" t="s">
        <v>84</v>
      </c>
      <c r="N34" s="8">
        <v>455</v>
      </c>
      <c r="O34" s="8">
        <f t="shared" si="0"/>
        <v>910</v>
      </c>
      <c r="P34" s="2">
        <f t="shared" si="1"/>
        <v>2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>
        <v>1</v>
      </c>
      <c r="AW34" s="1"/>
      <c r="AX34" s="1"/>
      <c r="AY34" s="1">
        <v>1</v>
      </c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</row>
    <row r="35" spans="1:72" ht="158.25" customHeight="1" x14ac:dyDescent="0.25">
      <c r="A35" s="1" t="s">
        <v>266</v>
      </c>
      <c r="B35" s="1"/>
      <c r="C35" s="1" t="s">
        <v>268</v>
      </c>
      <c r="D35" s="1" t="s">
        <v>267</v>
      </c>
      <c r="E35" s="1" t="s">
        <v>1648</v>
      </c>
      <c r="F35" s="5" t="s">
        <v>1953</v>
      </c>
      <c r="G35" s="1" t="s">
        <v>239</v>
      </c>
      <c r="H35" s="5" t="s">
        <v>239</v>
      </c>
      <c r="I35" s="5" t="s">
        <v>1770</v>
      </c>
      <c r="J35" s="1" t="s">
        <v>1737</v>
      </c>
      <c r="K35" s="1" t="s">
        <v>1738</v>
      </c>
      <c r="L35" s="1" t="s">
        <v>199</v>
      </c>
      <c r="M35" s="1" t="s">
        <v>84</v>
      </c>
      <c r="N35" s="8">
        <v>455</v>
      </c>
      <c r="O35" s="8">
        <f t="shared" si="0"/>
        <v>455</v>
      </c>
      <c r="P35" s="2">
        <f t="shared" si="1"/>
        <v>1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>
        <v>1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</row>
    <row r="36" spans="1:72" ht="158.25" customHeight="1" x14ac:dyDescent="0.25">
      <c r="A36" s="1" t="s">
        <v>269</v>
      </c>
      <c r="B36" s="1"/>
      <c r="C36" s="1" t="s">
        <v>271</v>
      </c>
      <c r="D36" s="1" t="s">
        <v>270</v>
      </c>
      <c r="E36" s="1" t="s">
        <v>1648</v>
      </c>
      <c r="F36" s="5" t="s">
        <v>1954</v>
      </c>
      <c r="G36" s="1" t="s">
        <v>239</v>
      </c>
      <c r="H36" s="5" t="s">
        <v>239</v>
      </c>
      <c r="I36" s="5" t="s">
        <v>1786</v>
      </c>
      <c r="J36" s="1" t="s">
        <v>1737</v>
      </c>
      <c r="K36" s="1" t="s">
        <v>1738</v>
      </c>
      <c r="L36" s="1" t="s">
        <v>199</v>
      </c>
      <c r="M36" s="1" t="s">
        <v>84</v>
      </c>
      <c r="N36" s="8">
        <v>430</v>
      </c>
      <c r="O36" s="8">
        <f t="shared" si="0"/>
        <v>860</v>
      </c>
      <c r="P36" s="2">
        <f t="shared" si="1"/>
        <v>2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>
        <v>1</v>
      </c>
      <c r="AV36" s="1"/>
      <c r="AW36" s="1">
        <v>1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</row>
    <row r="37" spans="1:72" ht="158.25" customHeight="1" x14ac:dyDescent="0.25">
      <c r="A37" s="1" t="s">
        <v>272</v>
      </c>
      <c r="B37" s="1"/>
      <c r="C37" s="1" t="s">
        <v>274</v>
      </c>
      <c r="D37" s="1" t="s">
        <v>273</v>
      </c>
      <c r="E37" s="1" t="s">
        <v>1648</v>
      </c>
      <c r="F37" s="5" t="s">
        <v>1955</v>
      </c>
      <c r="G37" s="1" t="s">
        <v>239</v>
      </c>
      <c r="H37" s="5" t="s">
        <v>239</v>
      </c>
      <c r="I37" s="5" t="s">
        <v>1786</v>
      </c>
      <c r="J37" s="1" t="s">
        <v>1737</v>
      </c>
      <c r="K37" s="1" t="s">
        <v>1738</v>
      </c>
      <c r="L37" s="1" t="s">
        <v>199</v>
      </c>
      <c r="M37" s="1" t="s">
        <v>84</v>
      </c>
      <c r="N37" s="8">
        <v>430</v>
      </c>
      <c r="O37" s="8">
        <f t="shared" si="0"/>
        <v>430</v>
      </c>
      <c r="P37" s="2">
        <f t="shared" si="1"/>
        <v>1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>
        <v>1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</row>
    <row r="38" spans="1:72" ht="158.25" customHeight="1" x14ac:dyDescent="0.25">
      <c r="A38" s="1" t="s">
        <v>275</v>
      </c>
      <c r="B38" s="1"/>
      <c r="C38" s="1" t="s">
        <v>277</v>
      </c>
      <c r="D38" s="1" t="s">
        <v>276</v>
      </c>
      <c r="E38" s="1" t="s">
        <v>1648</v>
      </c>
      <c r="F38" s="5" t="s">
        <v>1956</v>
      </c>
      <c r="G38" s="1" t="s">
        <v>239</v>
      </c>
      <c r="H38" s="5" t="s">
        <v>239</v>
      </c>
      <c r="I38" s="5" t="s">
        <v>1787</v>
      </c>
      <c r="J38" s="1" t="s">
        <v>1737</v>
      </c>
      <c r="K38" s="1" t="s">
        <v>1738</v>
      </c>
      <c r="L38" s="1" t="s">
        <v>199</v>
      </c>
      <c r="M38" s="1" t="s">
        <v>84</v>
      </c>
      <c r="N38" s="8">
        <v>455</v>
      </c>
      <c r="O38" s="8">
        <f t="shared" si="0"/>
        <v>455</v>
      </c>
      <c r="P38" s="2">
        <f t="shared" si="1"/>
        <v>1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>
        <v>1</v>
      </c>
      <c r="BO38" s="1"/>
      <c r="BP38" s="1"/>
      <c r="BQ38" s="1"/>
      <c r="BR38" s="1"/>
      <c r="BS38" s="1"/>
      <c r="BT38" s="1"/>
    </row>
    <row r="39" spans="1:72" ht="158.25" customHeight="1" x14ac:dyDescent="0.25">
      <c r="A39" s="1" t="s">
        <v>278</v>
      </c>
      <c r="B39" s="1"/>
      <c r="C39" s="1" t="s">
        <v>280</v>
      </c>
      <c r="D39" s="1" t="s">
        <v>279</v>
      </c>
      <c r="E39" s="1" t="s">
        <v>1451</v>
      </c>
      <c r="F39" s="5" t="s">
        <v>1957</v>
      </c>
      <c r="G39" s="1" t="s">
        <v>239</v>
      </c>
      <c r="H39" s="5" t="s">
        <v>239</v>
      </c>
      <c r="I39" s="5" t="s">
        <v>1788</v>
      </c>
      <c r="J39" s="1" t="s">
        <v>1737</v>
      </c>
      <c r="K39" s="1" t="s">
        <v>1738</v>
      </c>
      <c r="L39" s="1" t="s">
        <v>199</v>
      </c>
      <c r="M39" s="1" t="s">
        <v>84</v>
      </c>
      <c r="N39" s="8">
        <v>375</v>
      </c>
      <c r="O39" s="8">
        <f t="shared" si="0"/>
        <v>375</v>
      </c>
      <c r="P39" s="2">
        <f t="shared" si="1"/>
        <v>1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>
        <v>1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</row>
    <row r="40" spans="1:72" ht="158.25" customHeight="1" x14ac:dyDescent="0.25">
      <c r="A40" s="1" t="s">
        <v>281</v>
      </c>
      <c r="B40" s="1"/>
      <c r="C40" s="1" t="s">
        <v>283</v>
      </c>
      <c r="D40" s="1" t="s">
        <v>282</v>
      </c>
      <c r="E40" s="1" t="s">
        <v>108</v>
      </c>
      <c r="F40" s="5" t="s">
        <v>1958</v>
      </c>
      <c r="G40" s="1" t="s">
        <v>239</v>
      </c>
      <c r="H40" s="5" t="s">
        <v>239</v>
      </c>
      <c r="I40" s="5" t="s">
        <v>1789</v>
      </c>
      <c r="J40" s="1" t="s">
        <v>1737</v>
      </c>
      <c r="K40" s="1" t="s">
        <v>1738</v>
      </c>
      <c r="L40" s="1" t="s">
        <v>199</v>
      </c>
      <c r="M40" s="1" t="s">
        <v>84</v>
      </c>
      <c r="N40" s="8">
        <v>455</v>
      </c>
      <c r="O40" s="8">
        <f t="shared" si="0"/>
        <v>910</v>
      </c>
      <c r="P40" s="2">
        <f t="shared" si="1"/>
        <v>2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>
        <v>2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</row>
    <row r="41" spans="1:72" ht="158.25" customHeight="1" x14ac:dyDescent="0.25">
      <c r="A41" s="1" t="s">
        <v>284</v>
      </c>
      <c r="B41" s="1"/>
      <c r="C41" s="1" t="s">
        <v>286</v>
      </c>
      <c r="D41" s="1" t="s">
        <v>285</v>
      </c>
      <c r="E41" s="1" t="s">
        <v>1620</v>
      </c>
      <c r="F41" s="5" t="s">
        <v>1959</v>
      </c>
      <c r="G41" s="1" t="s">
        <v>239</v>
      </c>
      <c r="H41" s="5" t="s">
        <v>239</v>
      </c>
      <c r="I41" s="5" t="s">
        <v>1789</v>
      </c>
      <c r="J41" s="1" t="s">
        <v>1737</v>
      </c>
      <c r="K41" s="1" t="s">
        <v>1738</v>
      </c>
      <c r="L41" s="1" t="s">
        <v>199</v>
      </c>
      <c r="M41" s="1" t="s">
        <v>84</v>
      </c>
      <c r="N41" s="8">
        <v>455</v>
      </c>
      <c r="O41" s="8">
        <f t="shared" si="0"/>
        <v>455</v>
      </c>
      <c r="P41" s="2">
        <f t="shared" si="1"/>
        <v>1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>
        <v>1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</row>
    <row r="42" spans="1:72" ht="158.25" customHeight="1" x14ac:dyDescent="0.25">
      <c r="A42" s="1" t="s">
        <v>287</v>
      </c>
      <c r="B42" s="1"/>
      <c r="C42" s="1" t="s">
        <v>289</v>
      </c>
      <c r="D42" s="1" t="s">
        <v>288</v>
      </c>
      <c r="E42" s="1" t="s">
        <v>150</v>
      </c>
      <c r="F42" s="5" t="s">
        <v>1960</v>
      </c>
      <c r="G42" s="1" t="s">
        <v>239</v>
      </c>
      <c r="H42" s="5" t="s">
        <v>239</v>
      </c>
      <c r="I42" s="5" t="s">
        <v>1789</v>
      </c>
      <c r="J42" s="1" t="s">
        <v>1737</v>
      </c>
      <c r="K42" s="1" t="s">
        <v>1738</v>
      </c>
      <c r="L42" s="1" t="s">
        <v>199</v>
      </c>
      <c r="M42" s="1" t="s">
        <v>84</v>
      </c>
      <c r="N42" s="8">
        <v>455</v>
      </c>
      <c r="O42" s="8">
        <f t="shared" si="0"/>
        <v>455</v>
      </c>
      <c r="P42" s="2">
        <f t="shared" si="1"/>
        <v>1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>
        <v>1</v>
      </c>
      <c r="BP42" s="1"/>
      <c r="BQ42" s="1"/>
      <c r="BR42" s="1"/>
      <c r="BS42" s="1"/>
      <c r="BT42" s="1"/>
    </row>
    <row r="43" spans="1:72" ht="158.25" customHeight="1" x14ac:dyDescent="0.25">
      <c r="A43" s="1" t="s">
        <v>290</v>
      </c>
      <c r="B43" s="1"/>
      <c r="C43" s="1" t="s">
        <v>291</v>
      </c>
      <c r="D43" s="1" t="s">
        <v>285</v>
      </c>
      <c r="E43" s="1" t="s">
        <v>1620</v>
      </c>
      <c r="F43" s="5" t="s">
        <v>1959</v>
      </c>
      <c r="G43" s="1" t="s">
        <v>239</v>
      </c>
      <c r="H43" s="5" t="s">
        <v>239</v>
      </c>
      <c r="I43" s="5" t="s">
        <v>1789</v>
      </c>
      <c r="J43" s="1" t="s">
        <v>1737</v>
      </c>
      <c r="K43" s="1" t="s">
        <v>1738</v>
      </c>
      <c r="L43" s="1" t="s">
        <v>199</v>
      </c>
      <c r="M43" s="1" t="s">
        <v>84</v>
      </c>
      <c r="N43" s="8">
        <v>457</v>
      </c>
      <c r="O43" s="8">
        <f t="shared" si="0"/>
        <v>914</v>
      </c>
      <c r="P43" s="2">
        <f t="shared" si="1"/>
        <v>2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>
        <v>2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</row>
    <row r="44" spans="1:72" ht="158.25" customHeight="1" x14ac:dyDescent="0.25">
      <c r="A44" s="1" t="s">
        <v>292</v>
      </c>
      <c r="B44" s="1"/>
      <c r="C44" s="1" t="s">
        <v>294</v>
      </c>
      <c r="D44" s="1" t="s">
        <v>293</v>
      </c>
      <c r="E44" s="1" t="s">
        <v>1648</v>
      </c>
      <c r="F44" s="5" t="s">
        <v>1961</v>
      </c>
      <c r="G44" s="1" t="s">
        <v>239</v>
      </c>
      <c r="H44" s="5" t="s">
        <v>239</v>
      </c>
      <c r="I44" s="5" t="s">
        <v>1790</v>
      </c>
      <c r="J44" s="1" t="s">
        <v>1737</v>
      </c>
      <c r="K44" s="1" t="s">
        <v>1738</v>
      </c>
      <c r="L44" s="1" t="s">
        <v>199</v>
      </c>
      <c r="M44" s="1" t="s">
        <v>84</v>
      </c>
      <c r="N44" s="8">
        <v>401</v>
      </c>
      <c r="O44" s="8">
        <f t="shared" si="0"/>
        <v>401</v>
      </c>
      <c r="P44" s="2">
        <f t="shared" si="1"/>
        <v>1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>
        <v>1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</row>
    <row r="45" spans="1:72" ht="158.25" customHeight="1" x14ac:dyDescent="0.25">
      <c r="A45" s="1" t="s">
        <v>295</v>
      </c>
      <c r="B45" s="1"/>
      <c r="C45" s="1" t="s">
        <v>297</v>
      </c>
      <c r="D45" s="1" t="s">
        <v>296</v>
      </c>
      <c r="E45" s="1" t="s">
        <v>1661</v>
      </c>
      <c r="F45" s="5" t="s">
        <v>1962</v>
      </c>
      <c r="G45" s="1" t="s">
        <v>239</v>
      </c>
      <c r="H45" s="5" t="s">
        <v>239</v>
      </c>
      <c r="I45" s="5" t="s">
        <v>1791</v>
      </c>
      <c r="J45" s="1" t="s">
        <v>1737</v>
      </c>
      <c r="K45" s="1" t="s">
        <v>1738</v>
      </c>
      <c r="L45" s="1" t="s">
        <v>199</v>
      </c>
      <c r="M45" s="1" t="s">
        <v>84</v>
      </c>
      <c r="N45" s="8">
        <v>401</v>
      </c>
      <c r="O45" s="8">
        <f t="shared" si="0"/>
        <v>802</v>
      </c>
      <c r="P45" s="2">
        <f t="shared" si="1"/>
        <v>2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>
        <v>2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</row>
    <row r="46" spans="1:72" ht="158.25" customHeight="1" x14ac:dyDescent="0.25">
      <c r="A46" s="1" t="s">
        <v>298</v>
      </c>
      <c r="B46" s="1"/>
      <c r="C46" s="1" t="s">
        <v>299</v>
      </c>
      <c r="D46" s="1" t="s">
        <v>211</v>
      </c>
      <c r="E46" s="1" t="s">
        <v>1652</v>
      </c>
      <c r="F46" s="5" t="s">
        <v>1963</v>
      </c>
      <c r="G46" s="1" t="s">
        <v>239</v>
      </c>
      <c r="H46" s="5" t="s">
        <v>239</v>
      </c>
      <c r="I46" s="5" t="s">
        <v>1792</v>
      </c>
      <c r="J46" s="1" t="s">
        <v>1737</v>
      </c>
      <c r="K46" s="1" t="s">
        <v>1738</v>
      </c>
      <c r="L46" s="1" t="s">
        <v>199</v>
      </c>
      <c r="M46" s="1" t="s">
        <v>84</v>
      </c>
      <c r="N46" s="8">
        <v>510</v>
      </c>
      <c r="O46" s="8">
        <f t="shared" si="0"/>
        <v>1020</v>
      </c>
      <c r="P46" s="2">
        <f t="shared" si="1"/>
        <v>2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>
        <v>1</v>
      </c>
      <c r="AU46" s="1">
        <v>1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</row>
    <row r="47" spans="1:72" ht="158.25" customHeight="1" x14ac:dyDescent="0.25">
      <c r="A47" s="1" t="s">
        <v>300</v>
      </c>
      <c r="B47" s="1"/>
      <c r="C47" s="1" t="s">
        <v>301</v>
      </c>
      <c r="D47" s="1" t="s">
        <v>204</v>
      </c>
      <c r="E47" s="1" t="s">
        <v>102</v>
      </c>
      <c r="F47" s="5" t="s">
        <v>1964</v>
      </c>
      <c r="G47" s="1" t="s">
        <v>239</v>
      </c>
      <c r="H47" s="5" t="s">
        <v>239</v>
      </c>
      <c r="I47" s="5" t="s">
        <v>1793</v>
      </c>
      <c r="J47" s="1" t="s">
        <v>1737</v>
      </c>
      <c r="K47" s="1" t="s">
        <v>1738</v>
      </c>
      <c r="L47" s="1" t="s">
        <v>199</v>
      </c>
      <c r="M47" s="1" t="s">
        <v>84</v>
      </c>
      <c r="N47" s="8">
        <v>401</v>
      </c>
      <c r="O47" s="8">
        <f t="shared" si="0"/>
        <v>401</v>
      </c>
      <c r="P47" s="2">
        <f t="shared" si="1"/>
        <v>1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>
        <v>1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</row>
    <row r="48" spans="1:72" ht="158.25" customHeight="1" x14ac:dyDescent="0.25">
      <c r="A48" s="1" t="s">
        <v>302</v>
      </c>
      <c r="B48" s="1"/>
      <c r="C48" s="1" t="s">
        <v>303</v>
      </c>
      <c r="D48" s="1" t="s">
        <v>288</v>
      </c>
      <c r="E48" s="1" t="s">
        <v>150</v>
      </c>
      <c r="F48" s="5" t="s">
        <v>1965</v>
      </c>
      <c r="G48" s="1" t="s">
        <v>239</v>
      </c>
      <c r="H48" s="5" t="s">
        <v>239</v>
      </c>
      <c r="I48" s="5" t="s">
        <v>1793</v>
      </c>
      <c r="J48" s="1" t="s">
        <v>1737</v>
      </c>
      <c r="K48" s="1" t="s">
        <v>1738</v>
      </c>
      <c r="L48" s="1" t="s">
        <v>199</v>
      </c>
      <c r="M48" s="1" t="s">
        <v>84</v>
      </c>
      <c r="N48" s="8">
        <v>401</v>
      </c>
      <c r="O48" s="8">
        <f t="shared" si="0"/>
        <v>401</v>
      </c>
      <c r="P48" s="2">
        <f t="shared" si="1"/>
        <v>1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>
        <v>1</v>
      </c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</row>
    <row r="49" spans="1:72" ht="158.25" customHeight="1" x14ac:dyDescent="0.25">
      <c r="A49" s="1" t="s">
        <v>304</v>
      </c>
      <c r="B49" s="1"/>
      <c r="C49" s="1" t="s">
        <v>306</v>
      </c>
      <c r="D49" s="1" t="s">
        <v>305</v>
      </c>
      <c r="E49" s="1" t="s">
        <v>1628</v>
      </c>
      <c r="F49" s="5" t="s">
        <v>239</v>
      </c>
      <c r="G49" s="1" t="s">
        <v>239</v>
      </c>
      <c r="H49" s="5" t="s">
        <v>239</v>
      </c>
      <c r="I49" s="5" t="s">
        <v>1692</v>
      </c>
      <c r="J49" s="1" t="s">
        <v>1736</v>
      </c>
      <c r="K49" s="1" t="s">
        <v>1749</v>
      </c>
      <c r="L49" s="1" t="s">
        <v>307</v>
      </c>
      <c r="M49" s="1" t="s">
        <v>84</v>
      </c>
      <c r="N49" s="8">
        <v>159</v>
      </c>
      <c r="O49" s="8">
        <f t="shared" si="0"/>
        <v>159</v>
      </c>
      <c r="P49" s="2">
        <f t="shared" si="1"/>
        <v>1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>
        <v>1</v>
      </c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</row>
    <row r="50" spans="1:72" ht="158.25" customHeight="1" x14ac:dyDescent="0.25">
      <c r="A50" s="1" t="s">
        <v>308</v>
      </c>
      <c r="B50" s="1"/>
      <c r="C50" s="1" t="s">
        <v>309</v>
      </c>
      <c r="D50" s="1" t="s">
        <v>90</v>
      </c>
      <c r="E50" s="1" t="s">
        <v>115</v>
      </c>
      <c r="F50" s="5" t="s">
        <v>239</v>
      </c>
      <c r="G50" s="1" t="s">
        <v>239</v>
      </c>
      <c r="H50" s="5" t="s">
        <v>239</v>
      </c>
      <c r="I50" s="5" t="s">
        <v>1692</v>
      </c>
      <c r="J50" s="1" t="s">
        <v>1736</v>
      </c>
      <c r="K50" s="1" t="s">
        <v>1749</v>
      </c>
      <c r="L50" s="1" t="s">
        <v>307</v>
      </c>
      <c r="M50" s="1" t="s">
        <v>84</v>
      </c>
      <c r="N50" s="8">
        <v>159</v>
      </c>
      <c r="O50" s="8">
        <f t="shared" si="0"/>
        <v>159</v>
      </c>
      <c r="P50" s="2">
        <f t="shared" si="1"/>
        <v>1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>
        <v>1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</row>
    <row r="51" spans="1:72" ht="158.25" customHeight="1" x14ac:dyDescent="0.25">
      <c r="A51" s="1" t="s">
        <v>310</v>
      </c>
      <c r="B51" s="1"/>
      <c r="C51" s="1" t="s">
        <v>312</v>
      </c>
      <c r="D51" s="1" t="s">
        <v>311</v>
      </c>
      <c r="E51" s="1" t="s">
        <v>1662</v>
      </c>
      <c r="F51" s="5" t="s">
        <v>239</v>
      </c>
      <c r="G51" s="1" t="s">
        <v>239</v>
      </c>
      <c r="H51" s="5" t="s">
        <v>239</v>
      </c>
      <c r="I51" s="5" t="s">
        <v>1794</v>
      </c>
      <c r="J51" s="1" t="s">
        <v>1737</v>
      </c>
      <c r="K51" s="1" t="s">
        <v>1739</v>
      </c>
      <c r="L51" s="1" t="s">
        <v>88</v>
      </c>
      <c r="M51" s="1" t="s">
        <v>84</v>
      </c>
      <c r="N51" s="8">
        <v>109.95</v>
      </c>
      <c r="O51" s="8">
        <f t="shared" si="0"/>
        <v>109.95</v>
      </c>
      <c r="P51" s="2">
        <f t="shared" si="1"/>
        <v>1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>
        <v>1</v>
      </c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</row>
    <row r="52" spans="1:72" ht="158.25" customHeight="1" x14ac:dyDescent="0.25">
      <c r="A52" s="1" t="s">
        <v>313</v>
      </c>
      <c r="B52" s="1"/>
      <c r="C52" s="1" t="s">
        <v>315</v>
      </c>
      <c r="D52" s="1" t="s">
        <v>314</v>
      </c>
      <c r="E52" s="1" t="s">
        <v>150</v>
      </c>
      <c r="F52" s="5" t="s">
        <v>1966</v>
      </c>
      <c r="G52" s="1" t="s">
        <v>239</v>
      </c>
      <c r="H52" s="5" t="s">
        <v>239</v>
      </c>
      <c r="I52" s="5" t="s">
        <v>1795</v>
      </c>
      <c r="J52" s="1" t="s">
        <v>1736</v>
      </c>
      <c r="K52" s="1" t="s">
        <v>1741</v>
      </c>
      <c r="L52" s="1" t="s">
        <v>88</v>
      </c>
      <c r="M52" s="1" t="s">
        <v>84</v>
      </c>
      <c r="N52" s="8">
        <v>109.95</v>
      </c>
      <c r="O52" s="8">
        <f t="shared" si="0"/>
        <v>659.7</v>
      </c>
      <c r="P52" s="2">
        <f t="shared" si="1"/>
        <v>6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>
        <v>6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</row>
    <row r="53" spans="1:72" ht="158.25" customHeight="1" x14ac:dyDescent="0.25">
      <c r="A53" s="1" t="s">
        <v>316</v>
      </c>
      <c r="B53" s="1"/>
      <c r="C53" s="1" t="s">
        <v>317</v>
      </c>
      <c r="D53" s="1" t="s">
        <v>311</v>
      </c>
      <c r="E53" s="1" t="s">
        <v>1662</v>
      </c>
      <c r="F53" s="5" t="s">
        <v>239</v>
      </c>
      <c r="G53" s="1" t="s">
        <v>239</v>
      </c>
      <c r="H53" s="5" t="s">
        <v>239</v>
      </c>
      <c r="I53" s="5" t="s">
        <v>1796</v>
      </c>
      <c r="J53" s="1" t="s">
        <v>1736</v>
      </c>
      <c r="K53" s="1" t="s">
        <v>1739</v>
      </c>
      <c r="L53" s="1" t="s">
        <v>88</v>
      </c>
      <c r="M53" s="1" t="s">
        <v>84</v>
      </c>
      <c r="N53" s="8">
        <v>129.94999999999999</v>
      </c>
      <c r="O53" s="8">
        <f t="shared" si="0"/>
        <v>389.84999999999997</v>
      </c>
      <c r="P53" s="2">
        <f t="shared" si="1"/>
        <v>3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>
        <v>3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1:72" ht="158.25" customHeight="1" x14ac:dyDescent="0.25">
      <c r="A54" s="1" t="s">
        <v>318</v>
      </c>
      <c r="B54" s="1"/>
      <c r="C54" s="1" t="s">
        <v>319</v>
      </c>
      <c r="D54" s="1" t="s">
        <v>40</v>
      </c>
      <c r="E54" s="1" t="s">
        <v>1632</v>
      </c>
      <c r="F54" s="5" t="s">
        <v>1967</v>
      </c>
      <c r="G54" s="1" t="s">
        <v>239</v>
      </c>
      <c r="H54" s="5" t="s">
        <v>239</v>
      </c>
      <c r="I54" s="5" t="s">
        <v>1692</v>
      </c>
      <c r="J54" s="1" t="s">
        <v>1737</v>
      </c>
      <c r="K54" s="1" t="s">
        <v>1749</v>
      </c>
      <c r="L54" s="1" t="s">
        <v>307</v>
      </c>
      <c r="M54" s="1" t="s">
        <v>84</v>
      </c>
      <c r="N54" s="8">
        <v>159</v>
      </c>
      <c r="O54" s="8">
        <f t="shared" si="0"/>
        <v>159</v>
      </c>
      <c r="P54" s="2">
        <f t="shared" si="1"/>
        <v>1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>
        <v>1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72" ht="158.25" customHeight="1" x14ac:dyDescent="0.25">
      <c r="A55" s="1" t="s">
        <v>320</v>
      </c>
      <c r="B55" s="1"/>
      <c r="C55" s="1" t="s">
        <v>321</v>
      </c>
      <c r="D55" s="1" t="s">
        <v>90</v>
      </c>
      <c r="E55" s="1" t="s">
        <v>115</v>
      </c>
      <c r="F55" s="5" t="s">
        <v>1968</v>
      </c>
      <c r="G55" s="1" t="s">
        <v>239</v>
      </c>
      <c r="H55" s="5" t="s">
        <v>239</v>
      </c>
      <c r="I55" s="5" t="s">
        <v>1692</v>
      </c>
      <c r="J55" s="1" t="s">
        <v>1737</v>
      </c>
      <c r="K55" s="1" t="s">
        <v>1749</v>
      </c>
      <c r="L55" s="1" t="s">
        <v>307</v>
      </c>
      <c r="M55" s="1" t="s">
        <v>84</v>
      </c>
      <c r="N55" s="8">
        <v>159</v>
      </c>
      <c r="O55" s="8">
        <f t="shared" si="0"/>
        <v>159</v>
      </c>
      <c r="P55" s="2">
        <f t="shared" si="1"/>
        <v>1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>
        <v>1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1:72" ht="158.25" customHeight="1" x14ac:dyDescent="0.25">
      <c r="A56" s="1" t="s">
        <v>322</v>
      </c>
      <c r="B56" s="1"/>
      <c r="C56" s="1" t="s">
        <v>323</v>
      </c>
      <c r="D56" s="1" t="s">
        <v>90</v>
      </c>
      <c r="E56" s="1" t="s">
        <v>115</v>
      </c>
      <c r="F56" s="5" t="s">
        <v>1969</v>
      </c>
      <c r="G56" s="1" t="s">
        <v>239</v>
      </c>
      <c r="H56" s="5" t="s">
        <v>239</v>
      </c>
      <c r="I56" s="5" t="s">
        <v>1797</v>
      </c>
      <c r="J56" s="1" t="s">
        <v>1737</v>
      </c>
      <c r="K56" s="1" t="s">
        <v>1749</v>
      </c>
      <c r="L56" s="1" t="s">
        <v>307</v>
      </c>
      <c r="M56" s="1" t="s">
        <v>84</v>
      </c>
      <c r="N56" s="8">
        <v>159</v>
      </c>
      <c r="O56" s="8">
        <f t="shared" si="0"/>
        <v>159</v>
      </c>
      <c r="P56" s="2">
        <f t="shared" ref="P56:P119" si="2">SUM(Q56:BT56)</f>
        <v>1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>
        <v>1</v>
      </c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1:72" ht="158.25" customHeight="1" x14ac:dyDescent="0.25">
      <c r="A57" s="1" t="s">
        <v>324</v>
      </c>
      <c r="B57" s="1"/>
      <c r="C57" s="1" t="s">
        <v>325</v>
      </c>
      <c r="D57" s="1" t="s">
        <v>71</v>
      </c>
      <c r="E57" s="1" t="s">
        <v>1528</v>
      </c>
      <c r="F57" s="5" t="s">
        <v>1970</v>
      </c>
      <c r="G57" s="1" t="s">
        <v>239</v>
      </c>
      <c r="H57" s="5" t="s">
        <v>239</v>
      </c>
      <c r="I57" s="5" t="s">
        <v>1798</v>
      </c>
      <c r="J57" s="1" t="s">
        <v>1737</v>
      </c>
      <c r="K57" s="1" t="s">
        <v>1749</v>
      </c>
      <c r="L57" s="1" t="s">
        <v>307</v>
      </c>
      <c r="M57" s="1" t="s">
        <v>84</v>
      </c>
      <c r="N57" s="8">
        <v>159</v>
      </c>
      <c r="O57" s="8">
        <f t="shared" si="0"/>
        <v>159</v>
      </c>
      <c r="P57" s="2">
        <f t="shared" si="2"/>
        <v>1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>
        <v>1</v>
      </c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1:72" ht="158.25" customHeight="1" x14ac:dyDescent="0.25">
      <c r="A58" s="1" t="s">
        <v>326</v>
      </c>
      <c r="B58" s="1"/>
      <c r="C58" s="1" t="s">
        <v>327</v>
      </c>
      <c r="D58" s="1" t="s">
        <v>25</v>
      </c>
      <c r="E58" s="1" t="s">
        <v>102</v>
      </c>
      <c r="F58" s="5" t="s">
        <v>239</v>
      </c>
      <c r="G58" s="1" t="s">
        <v>239</v>
      </c>
      <c r="H58" s="5" t="s">
        <v>239</v>
      </c>
      <c r="I58" s="5" t="s">
        <v>1692</v>
      </c>
      <c r="J58" s="1" t="s">
        <v>1745</v>
      </c>
      <c r="K58" s="1" t="s">
        <v>1749</v>
      </c>
      <c r="L58" s="1" t="s">
        <v>307</v>
      </c>
      <c r="M58" s="1" t="s">
        <v>84</v>
      </c>
      <c r="N58" s="8">
        <v>179</v>
      </c>
      <c r="O58" s="8">
        <f t="shared" si="0"/>
        <v>179</v>
      </c>
      <c r="P58" s="2">
        <f t="shared" si="2"/>
        <v>1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>
        <v>1</v>
      </c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1:72" ht="158.25" customHeight="1" x14ac:dyDescent="0.25">
      <c r="A59" s="1" t="s">
        <v>328</v>
      </c>
      <c r="B59" s="1"/>
      <c r="C59" s="1" t="s">
        <v>329</v>
      </c>
      <c r="D59" s="1" t="s">
        <v>34</v>
      </c>
      <c r="E59" s="1" t="s">
        <v>177</v>
      </c>
      <c r="F59" s="5" t="s">
        <v>1971</v>
      </c>
      <c r="G59" s="1" t="s">
        <v>239</v>
      </c>
      <c r="H59" s="5" t="s">
        <v>239</v>
      </c>
      <c r="I59" s="5" t="s">
        <v>1692</v>
      </c>
      <c r="J59" s="1" t="s">
        <v>1745</v>
      </c>
      <c r="K59" s="1" t="s">
        <v>1749</v>
      </c>
      <c r="L59" s="1" t="s">
        <v>307</v>
      </c>
      <c r="M59" s="1" t="s">
        <v>84</v>
      </c>
      <c r="N59" s="8">
        <v>179</v>
      </c>
      <c r="O59" s="8">
        <f t="shared" si="0"/>
        <v>179</v>
      </c>
      <c r="P59" s="2">
        <f t="shared" si="2"/>
        <v>1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>
        <v>1</v>
      </c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1:72" ht="158.25" customHeight="1" x14ac:dyDescent="0.25">
      <c r="A60" s="1" t="s">
        <v>330</v>
      </c>
      <c r="B60" s="1"/>
      <c r="C60" s="1" t="s">
        <v>332</v>
      </c>
      <c r="D60" s="1" t="s">
        <v>331</v>
      </c>
      <c r="E60" s="1" t="s">
        <v>1663</v>
      </c>
      <c r="F60" s="5" t="s">
        <v>1972</v>
      </c>
      <c r="G60" s="1" t="s">
        <v>239</v>
      </c>
      <c r="H60" s="5" t="s">
        <v>239</v>
      </c>
      <c r="I60" s="5" t="s">
        <v>1692</v>
      </c>
      <c r="J60" s="1" t="s">
        <v>1736</v>
      </c>
      <c r="K60" s="1" t="s">
        <v>1739</v>
      </c>
      <c r="L60" s="1" t="s">
        <v>227</v>
      </c>
      <c r="M60" s="1" t="s">
        <v>84</v>
      </c>
      <c r="N60" s="8">
        <v>381.3</v>
      </c>
      <c r="O60" s="8">
        <f t="shared" si="0"/>
        <v>381.3</v>
      </c>
      <c r="P60" s="2">
        <f t="shared" si="2"/>
        <v>1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1:72" ht="158.25" customHeight="1" x14ac:dyDescent="0.25">
      <c r="A61" s="1" t="s">
        <v>333</v>
      </c>
      <c r="B61" s="1"/>
      <c r="C61" s="1" t="s">
        <v>334</v>
      </c>
      <c r="D61" s="1" t="s">
        <v>331</v>
      </c>
      <c r="E61" s="1" t="s">
        <v>1663</v>
      </c>
      <c r="F61" s="5" t="s">
        <v>239</v>
      </c>
      <c r="G61" s="1" t="s">
        <v>239</v>
      </c>
      <c r="H61" s="5" t="s">
        <v>239</v>
      </c>
      <c r="I61" s="5" t="s">
        <v>1799</v>
      </c>
      <c r="J61" s="1" t="s">
        <v>1736</v>
      </c>
      <c r="K61" s="1" t="s">
        <v>1738</v>
      </c>
      <c r="L61" s="1" t="s">
        <v>227</v>
      </c>
      <c r="M61" s="1" t="s">
        <v>84</v>
      </c>
      <c r="N61" s="8">
        <v>435</v>
      </c>
      <c r="O61" s="8">
        <f t="shared" si="0"/>
        <v>435</v>
      </c>
      <c r="P61" s="2">
        <f t="shared" si="2"/>
        <v>1</v>
      </c>
      <c r="Q61" s="1"/>
      <c r="R61" s="1"/>
      <c r="S61" s="1"/>
      <c r="T61" s="1"/>
      <c r="U61" s="1"/>
      <c r="V61" s="1"/>
      <c r="W61" s="1"/>
      <c r="X61" s="1"/>
      <c r="Y61" s="1"/>
      <c r="Z61" s="1">
        <v>1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8.25" customHeight="1" x14ac:dyDescent="0.25">
      <c r="A62" s="1" t="s">
        <v>335</v>
      </c>
      <c r="B62" s="1"/>
      <c r="C62" s="1" t="s">
        <v>337</v>
      </c>
      <c r="D62" s="1" t="s">
        <v>336</v>
      </c>
      <c r="E62" s="1" t="s">
        <v>336</v>
      </c>
      <c r="F62" s="5" t="s">
        <v>239</v>
      </c>
      <c r="G62" s="1" t="s">
        <v>239</v>
      </c>
      <c r="H62" s="5" t="s">
        <v>239</v>
      </c>
      <c r="I62" s="5" t="s">
        <v>1777</v>
      </c>
      <c r="J62" s="1" t="s">
        <v>1736</v>
      </c>
      <c r="K62" s="1" t="s">
        <v>1739</v>
      </c>
      <c r="L62" s="1" t="s">
        <v>227</v>
      </c>
      <c r="M62" s="1" t="s">
        <v>84</v>
      </c>
      <c r="N62" s="8">
        <v>362.7</v>
      </c>
      <c r="O62" s="8">
        <f t="shared" si="0"/>
        <v>362.7</v>
      </c>
      <c r="P62" s="2">
        <f t="shared" si="2"/>
        <v>1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1</v>
      </c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2" ht="158.25" customHeight="1" x14ac:dyDescent="0.25">
      <c r="A63" s="1" t="s">
        <v>338</v>
      </c>
      <c r="B63" s="1"/>
      <c r="C63" s="1" t="s">
        <v>340</v>
      </c>
      <c r="D63" s="1" t="s">
        <v>339</v>
      </c>
      <c r="E63" s="1" t="s">
        <v>1663</v>
      </c>
      <c r="F63" s="5" t="s">
        <v>239</v>
      </c>
      <c r="G63" s="1" t="s">
        <v>239</v>
      </c>
      <c r="H63" s="5" t="s">
        <v>239</v>
      </c>
      <c r="I63" s="5" t="s">
        <v>1777</v>
      </c>
      <c r="J63" s="1" t="s">
        <v>1736</v>
      </c>
      <c r="K63" s="1" t="s">
        <v>1739</v>
      </c>
      <c r="L63" s="1" t="s">
        <v>227</v>
      </c>
      <c r="M63" s="1" t="s">
        <v>84</v>
      </c>
      <c r="N63" s="8">
        <v>511.5</v>
      </c>
      <c r="O63" s="8">
        <f t="shared" si="0"/>
        <v>511.5</v>
      </c>
      <c r="P63" s="2">
        <f t="shared" si="2"/>
        <v>1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>
        <v>1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2" ht="158.25" customHeight="1" x14ac:dyDescent="0.25">
      <c r="A64" s="1" t="s">
        <v>341</v>
      </c>
      <c r="B64" s="1"/>
      <c r="C64" s="1" t="s">
        <v>342</v>
      </c>
      <c r="D64" s="1" t="s">
        <v>28</v>
      </c>
      <c r="E64" s="1" t="s">
        <v>1451</v>
      </c>
      <c r="F64" s="5" t="s">
        <v>239</v>
      </c>
      <c r="G64" s="1" t="s">
        <v>239</v>
      </c>
      <c r="H64" s="5" t="s">
        <v>239</v>
      </c>
      <c r="I64" s="5" t="s">
        <v>1797</v>
      </c>
      <c r="J64" s="1" t="s">
        <v>1737</v>
      </c>
      <c r="K64" s="1" t="s">
        <v>1749</v>
      </c>
      <c r="L64" s="1" t="s">
        <v>307</v>
      </c>
      <c r="M64" s="1" t="s">
        <v>84</v>
      </c>
      <c r="N64" s="8">
        <v>159</v>
      </c>
      <c r="O64" s="8">
        <f t="shared" si="0"/>
        <v>159</v>
      </c>
      <c r="P64" s="2">
        <f t="shared" si="2"/>
        <v>1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>
        <v>1</v>
      </c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2" ht="158.25" customHeight="1" x14ac:dyDescent="0.25">
      <c r="A65" s="1" t="s">
        <v>343</v>
      </c>
      <c r="B65" s="1"/>
      <c r="C65" s="1" t="s">
        <v>344</v>
      </c>
      <c r="D65" s="1" t="s">
        <v>172</v>
      </c>
      <c r="E65" s="1" t="s">
        <v>108</v>
      </c>
      <c r="F65" s="5" t="s">
        <v>1973</v>
      </c>
      <c r="G65" s="1" t="s">
        <v>239</v>
      </c>
      <c r="H65" s="5" t="s">
        <v>239</v>
      </c>
      <c r="I65" s="5" t="s">
        <v>1743</v>
      </c>
      <c r="J65" s="1" t="s">
        <v>1736</v>
      </c>
      <c r="K65" s="1" t="s">
        <v>1738</v>
      </c>
      <c r="L65" s="1" t="s">
        <v>199</v>
      </c>
      <c r="M65" s="1" t="s">
        <v>84</v>
      </c>
      <c r="N65" s="8">
        <v>295</v>
      </c>
      <c r="O65" s="8">
        <f t="shared" si="0"/>
        <v>590</v>
      </c>
      <c r="P65" s="2">
        <f t="shared" si="2"/>
        <v>2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>
        <v>2</v>
      </c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2" ht="158.25" customHeight="1" x14ac:dyDescent="0.25">
      <c r="A66" s="1" t="s">
        <v>345</v>
      </c>
      <c r="B66" s="1"/>
      <c r="C66" s="1" t="s">
        <v>347</v>
      </c>
      <c r="D66" s="1" t="s">
        <v>346</v>
      </c>
      <c r="E66" s="1" t="s">
        <v>1664</v>
      </c>
      <c r="F66" s="5" t="s">
        <v>1974</v>
      </c>
      <c r="G66" s="1" t="s">
        <v>239</v>
      </c>
      <c r="H66" s="5" t="s">
        <v>239</v>
      </c>
      <c r="I66" s="5" t="s">
        <v>1800</v>
      </c>
      <c r="J66" s="1" t="s">
        <v>1736</v>
      </c>
      <c r="K66" s="1" t="s">
        <v>1738</v>
      </c>
      <c r="L66" s="1" t="s">
        <v>199</v>
      </c>
      <c r="M66" s="1" t="s">
        <v>84</v>
      </c>
      <c r="N66" s="8">
        <v>375</v>
      </c>
      <c r="O66" s="8">
        <f t="shared" si="0"/>
        <v>750</v>
      </c>
      <c r="P66" s="2">
        <f t="shared" si="2"/>
        <v>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>
        <v>2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2" ht="158.25" customHeight="1" x14ac:dyDescent="0.25">
      <c r="A67" s="1" t="s">
        <v>348</v>
      </c>
      <c r="B67" s="1"/>
      <c r="C67" s="1" t="s">
        <v>349</v>
      </c>
      <c r="D67" s="1" t="s">
        <v>288</v>
      </c>
      <c r="E67" s="1" t="s">
        <v>150</v>
      </c>
      <c r="F67" s="5" t="s">
        <v>1975</v>
      </c>
      <c r="G67" s="1" t="s">
        <v>239</v>
      </c>
      <c r="H67" s="5" t="s">
        <v>239</v>
      </c>
      <c r="I67" s="5" t="s">
        <v>1800</v>
      </c>
      <c r="J67" s="1" t="s">
        <v>1736</v>
      </c>
      <c r="K67" s="1" t="s">
        <v>1738</v>
      </c>
      <c r="L67" s="1" t="s">
        <v>199</v>
      </c>
      <c r="M67" s="1" t="s">
        <v>84</v>
      </c>
      <c r="N67" s="8">
        <v>375</v>
      </c>
      <c r="O67" s="8">
        <f t="shared" si="0"/>
        <v>750</v>
      </c>
      <c r="P67" s="2">
        <f t="shared" si="2"/>
        <v>2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>
        <v>1</v>
      </c>
      <c r="AY67" s="1"/>
      <c r="AZ67" s="1">
        <v>1</v>
      </c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2" ht="158.25" customHeight="1" x14ac:dyDescent="0.25">
      <c r="A68" s="1" t="s">
        <v>350</v>
      </c>
      <c r="B68" s="1"/>
      <c r="C68" s="1" t="s">
        <v>351</v>
      </c>
      <c r="D68" s="1" t="s">
        <v>19</v>
      </c>
      <c r="E68" s="1" t="s">
        <v>1665</v>
      </c>
      <c r="F68" s="5" t="s">
        <v>1976</v>
      </c>
      <c r="G68" s="1" t="s">
        <v>239</v>
      </c>
      <c r="H68" s="5" t="s">
        <v>239</v>
      </c>
      <c r="I68" s="5" t="s">
        <v>1801</v>
      </c>
      <c r="J68" s="1" t="s">
        <v>1736</v>
      </c>
      <c r="K68" s="1" t="s">
        <v>1739</v>
      </c>
      <c r="L68" s="1" t="s">
        <v>112</v>
      </c>
      <c r="M68" s="1" t="s">
        <v>84</v>
      </c>
      <c r="N68" s="8">
        <v>215</v>
      </c>
      <c r="O68" s="8">
        <f t="shared" ref="O68:O131" si="3">N68*P68</f>
        <v>215</v>
      </c>
      <c r="P68" s="2">
        <f t="shared" si="2"/>
        <v>1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>
        <v>1</v>
      </c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2" ht="158.25" customHeight="1" x14ac:dyDescent="0.25">
      <c r="A69" s="1" t="s">
        <v>352</v>
      </c>
      <c r="B69" s="1"/>
      <c r="C69" s="1" t="s">
        <v>353</v>
      </c>
      <c r="D69" s="1" t="s">
        <v>6</v>
      </c>
      <c r="E69" s="1" t="s">
        <v>102</v>
      </c>
      <c r="F69" s="5" t="s">
        <v>1977</v>
      </c>
      <c r="G69" s="1" t="s">
        <v>239</v>
      </c>
      <c r="H69" s="5" t="s">
        <v>239</v>
      </c>
      <c r="I69" s="5" t="s">
        <v>1802</v>
      </c>
      <c r="J69" s="1" t="s">
        <v>1736</v>
      </c>
      <c r="K69" s="1" t="s">
        <v>1739</v>
      </c>
      <c r="L69" s="1" t="s">
        <v>112</v>
      </c>
      <c r="M69" s="1" t="s">
        <v>84</v>
      </c>
      <c r="N69" s="8">
        <v>223</v>
      </c>
      <c r="O69" s="8">
        <f t="shared" si="3"/>
        <v>223</v>
      </c>
      <c r="P69" s="2">
        <f t="shared" si="2"/>
        <v>1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>
        <v>1</v>
      </c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2" ht="158.25" customHeight="1" x14ac:dyDescent="0.25">
      <c r="A70" s="1" t="s">
        <v>352</v>
      </c>
      <c r="B70" s="1"/>
      <c r="C70" s="1" t="s">
        <v>354</v>
      </c>
      <c r="D70" s="1" t="s">
        <v>19</v>
      </c>
      <c r="E70" s="1" t="s">
        <v>150</v>
      </c>
      <c r="F70" s="5" t="s">
        <v>1977</v>
      </c>
      <c r="G70" s="1" t="s">
        <v>239</v>
      </c>
      <c r="H70" s="5" t="s">
        <v>239</v>
      </c>
      <c r="I70" s="5" t="s">
        <v>1802</v>
      </c>
      <c r="J70" s="1" t="s">
        <v>1736</v>
      </c>
      <c r="K70" s="1" t="s">
        <v>1739</v>
      </c>
      <c r="L70" s="1" t="s">
        <v>112</v>
      </c>
      <c r="M70" s="1" t="s">
        <v>84</v>
      </c>
      <c r="N70" s="8">
        <v>223</v>
      </c>
      <c r="O70" s="8">
        <f t="shared" si="3"/>
        <v>223</v>
      </c>
      <c r="P70" s="2">
        <f t="shared" si="2"/>
        <v>1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>
        <v>1</v>
      </c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2" ht="158.25" customHeight="1" x14ac:dyDescent="0.25">
      <c r="A71" s="1" t="s">
        <v>352</v>
      </c>
      <c r="B71" s="1"/>
      <c r="C71" s="1" t="s">
        <v>355</v>
      </c>
      <c r="D71" s="1" t="s">
        <v>178</v>
      </c>
      <c r="E71" s="1" t="s">
        <v>1666</v>
      </c>
      <c r="F71" s="5" t="s">
        <v>1977</v>
      </c>
      <c r="G71" s="1" t="s">
        <v>239</v>
      </c>
      <c r="H71" s="5" t="s">
        <v>239</v>
      </c>
      <c r="I71" s="5" t="s">
        <v>1802</v>
      </c>
      <c r="J71" s="1" t="s">
        <v>1736</v>
      </c>
      <c r="K71" s="1" t="s">
        <v>1739</v>
      </c>
      <c r="L71" s="1" t="s">
        <v>112</v>
      </c>
      <c r="M71" s="1" t="s">
        <v>84</v>
      </c>
      <c r="N71" s="8">
        <v>199</v>
      </c>
      <c r="O71" s="8">
        <f t="shared" si="3"/>
        <v>199</v>
      </c>
      <c r="P71" s="2">
        <f t="shared" si="2"/>
        <v>1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>
        <v>1</v>
      </c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2" ht="158.25" customHeight="1" x14ac:dyDescent="0.25">
      <c r="A72" s="1" t="s">
        <v>356</v>
      </c>
      <c r="B72" s="1"/>
      <c r="C72" s="1" t="s">
        <v>357</v>
      </c>
      <c r="D72" s="1" t="s">
        <v>176</v>
      </c>
      <c r="E72" s="1" t="s">
        <v>1658</v>
      </c>
      <c r="F72" s="5" t="s">
        <v>1978</v>
      </c>
      <c r="G72" s="1" t="s">
        <v>239</v>
      </c>
      <c r="H72" s="5" t="s">
        <v>239</v>
      </c>
      <c r="I72" s="5" t="s">
        <v>1803</v>
      </c>
      <c r="J72" s="1" t="s">
        <v>1736</v>
      </c>
      <c r="K72" s="1" t="s">
        <v>1739</v>
      </c>
      <c r="L72" s="1" t="s">
        <v>112</v>
      </c>
      <c r="M72" s="1" t="s">
        <v>84</v>
      </c>
      <c r="N72" s="8">
        <v>229</v>
      </c>
      <c r="O72" s="8">
        <f t="shared" si="3"/>
        <v>229</v>
      </c>
      <c r="P72" s="2">
        <f t="shared" si="2"/>
        <v>1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>
        <v>1</v>
      </c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2" ht="158.25" customHeight="1" x14ac:dyDescent="0.25">
      <c r="A73" s="1" t="s">
        <v>358</v>
      </c>
      <c r="B73" s="1"/>
      <c r="C73" s="1" t="s">
        <v>359</v>
      </c>
      <c r="D73" s="1" t="s">
        <v>161</v>
      </c>
      <c r="E73" s="1" t="s">
        <v>104</v>
      </c>
      <c r="F73" s="5" t="s">
        <v>1979</v>
      </c>
      <c r="G73" s="1" t="s">
        <v>239</v>
      </c>
      <c r="H73" s="5" t="s">
        <v>239</v>
      </c>
      <c r="I73" s="5" t="s">
        <v>1804</v>
      </c>
      <c r="J73" s="1" t="s">
        <v>1737</v>
      </c>
      <c r="K73" s="1" t="s">
        <v>1739</v>
      </c>
      <c r="L73" s="1" t="s">
        <v>112</v>
      </c>
      <c r="M73" s="1" t="s">
        <v>84</v>
      </c>
      <c r="N73" s="8">
        <v>178</v>
      </c>
      <c r="O73" s="8">
        <f t="shared" si="3"/>
        <v>178</v>
      </c>
      <c r="P73" s="2">
        <f t="shared" si="2"/>
        <v>1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>
        <v>1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2" ht="158.25" customHeight="1" x14ac:dyDescent="0.25">
      <c r="A74" s="1" t="s">
        <v>360</v>
      </c>
      <c r="B74" s="1"/>
      <c r="C74" s="1" t="s">
        <v>361</v>
      </c>
      <c r="D74" s="1" t="s">
        <v>6</v>
      </c>
      <c r="E74" s="1" t="s">
        <v>102</v>
      </c>
      <c r="F74" s="5" t="s">
        <v>239</v>
      </c>
      <c r="G74" s="1" t="s">
        <v>239</v>
      </c>
      <c r="H74" s="5" t="s">
        <v>239</v>
      </c>
      <c r="I74" s="5" t="s">
        <v>1805</v>
      </c>
      <c r="J74" s="1" t="s">
        <v>1737</v>
      </c>
      <c r="K74" s="1" t="s">
        <v>1741</v>
      </c>
      <c r="L74" s="1" t="s">
        <v>111</v>
      </c>
      <c r="M74" s="1" t="s">
        <v>84</v>
      </c>
      <c r="N74" s="8">
        <v>159</v>
      </c>
      <c r="O74" s="8">
        <f t="shared" si="3"/>
        <v>795</v>
      </c>
      <c r="P74" s="2">
        <f t="shared" si="2"/>
        <v>5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>
        <v>4</v>
      </c>
      <c r="AT74" s="1"/>
      <c r="AU74" s="1"/>
      <c r="AV74" s="1"/>
      <c r="AW74" s="1"/>
      <c r="AX74" s="1"/>
      <c r="AY74" s="1">
        <v>1</v>
      </c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2" ht="158.25" customHeight="1" x14ac:dyDescent="0.25">
      <c r="A75" s="1" t="s">
        <v>360</v>
      </c>
      <c r="B75" s="1"/>
      <c r="C75" s="1" t="s">
        <v>362</v>
      </c>
      <c r="D75" s="1" t="s">
        <v>19</v>
      </c>
      <c r="E75" s="1" t="s">
        <v>150</v>
      </c>
      <c r="F75" s="5" t="s">
        <v>239</v>
      </c>
      <c r="G75" s="1" t="s">
        <v>239</v>
      </c>
      <c r="H75" s="5" t="s">
        <v>239</v>
      </c>
      <c r="I75" s="5" t="s">
        <v>1805</v>
      </c>
      <c r="J75" s="1" t="s">
        <v>1737</v>
      </c>
      <c r="K75" s="1" t="s">
        <v>1741</v>
      </c>
      <c r="L75" s="1" t="s">
        <v>111</v>
      </c>
      <c r="M75" s="1" t="s">
        <v>84</v>
      </c>
      <c r="N75" s="8">
        <v>159</v>
      </c>
      <c r="O75" s="8">
        <f t="shared" si="3"/>
        <v>159</v>
      </c>
      <c r="P75" s="2">
        <f t="shared" si="2"/>
        <v>1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>
        <v>1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2" ht="158.25" customHeight="1" x14ac:dyDescent="0.25">
      <c r="A76" s="1" t="s">
        <v>363</v>
      </c>
      <c r="B76" s="1"/>
      <c r="C76" s="1" t="s">
        <v>364</v>
      </c>
      <c r="D76" s="1" t="s">
        <v>6</v>
      </c>
      <c r="E76" s="1" t="s">
        <v>77</v>
      </c>
      <c r="F76" s="5" t="s">
        <v>239</v>
      </c>
      <c r="G76" s="1" t="s">
        <v>239</v>
      </c>
      <c r="H76" s="5" t="s">
        <v>239</v>
      </c>
      <c r="I76" s="5" t="s">
        <v>1806</v>
      </c>
      <c r="J76" s="1" t="s">
        <v>1737</v>
      </c>
      <c r="K76" s="1" t="s">
        <v>1741</v>
      </c>
      <c r="L76" s="1" t="s">
        <v>111</v>
      </c>
      <c r="M76" s="1" t="s">
        <v>84</v>
      </c>
      <c r="N76" s="8">
        <v>139</v>
      </c>
      <c r="O76" s="8">
        <f t="shared" si="3"/>
        <v>139</v>
      </c>
      <c r="P76" s="2">
        <f t="shared" si="2"/>
        <v>1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>
        <v>1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2" ht="158.25" customHeight="1" x14ac:dyDescent="0.25">
      <c r="A77" s="1" t="s">
        <v>365</v>
      </c>
      <c r="B77" s="1"/>
      <c r="C77" s="1" t="s">
        <v>366</v>
      </c>
      <c r="D77" s="1" t="s">
        <v>6</v>
      </c>
      <c r="E77" s="1" t="s">
        <v>102</v>
      </c>
      <c r="F77" s="5" t="s">
        <v>239</v>
      </c>
      <c r="G77" s="1" t="s">
        <v>239</v>
      </c>
      <c r="H77" s="5" t="s">
        <v>239</v>
      </c>
      <c r="I77" s="5" t="s">
        <v>1807</v>
      </c>
      <c r="J77" s="1" t="s">
        <v>1737</v>
      </c>
      <c r="K77" s="1" t="s">
        <v>1741</v>
      </c>
      <c r="L77" s="1" t="s">
        <v>111</v>
      </c>
      <c r="M77" s="1" t="s">
        <v>84</v>
      </c>
      <c r="N77" s="8">
        <v>95</v>
      </c>
      <c r="O77" s="8">
        <f t="shared" si="3"/>
        <v>2470</v>
      </c>
      <c r="P77" s="2">
        <f t="shared" si="2"/>
        <v>26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>
        <v>9</v>
      </c>
      <c r="AT77" s="1">
        <v>3</v>
      </c>
      <c r="AU77" s="1">
        <v>14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2" ht="158.25" customHeight="1" x14ac:dyDescent="0.25">
      <c r="A78" s="1" t="s">
        <v>365</v>
      </c>
      <c r="B78" s="1"/>
      <c r="C78" s="1" t="s">
        <v>367</v>
      </c>
      <c r="D78" s="1" t="s">
        <v>19</v>
      </c>
      <c r="E78" s="1" t="s">
        <v>150</v>
      </c>
      <c r="F78" s="5" t="s">
        <v>239</v>
      </c>
      <c r="G78" s="1" t="s">
        <v>239</v>
      </c>
      <c r="H78" s="5" t="s">
        <v>239</v>
      </c>
      <c r="I78" s="5" t="s">
        <v>1807</v>
      </c>
      <c r="J78" s="1" t="s">
        <v>1737</v>
      </c>
      <c r="K78" s="1" t="s">
        <v>1741</v>
      </c>
      <c r="L78" s="1" t="s">
        <v>111</v>
      </c>
      <c r="M78" s="1" t="s">
        <v>84</v>
      </c>
      <c r="N78" s="8">
        <v>95</v>
      </c>
      <c r="O78" s="8">
        <f t="shared" si="3"/>
        <v>4465</v>
      </c>
      <c r="P78" s="2">
        <f t="shared" si="2"/>
        <v>47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>
        <v>5</v>
      </c>
      <c r="AT78" s="1"/>
      <c r="AU78" s="1">
        <v>34</v>
      </c>
      <c r="AV78" s="1"/>
      <c r="AW78" s="1">
        <v>8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1:72" ht="158.25" customHeight="1" x14ac:dyDescent="0.25">
      <c r="A79" s="1" t="s">
        <v>368</v>
      </c>
      <c r="B79" s="1"/>
      <c r="C79" s="1" t="s">
        <v>369</v>
      </c>
      <c r="D79" s="1" t="s">
        <v>6</v>
      </c>
      <c r="E79" s="1" t="s">
        <v>77</v>
      </c>
      <c r="F79" s="5" t="s">
        <v>239</v>
      </c>
      <c r="G79" s="1" t="s">
        <v>239</v>
      </c>
      <c r="H79" s="5" t="s">
        <v>239</v>
      </c>
      <c r="I79" s="5" t="s">
        <v>1808</v>
      </c>
      <c r="J79" s="1" t="s">
        <v>1737</v>
      </c>
      <c r="K79" s="1" t="s">
        <v>1741</v>
      </c>
      <c r="L79" s="1" t="s">
        <v>111</v>
      </c>
      <c r="M79" s="1" t="s">
        <v>84</v>
      </c>
      <c r="N79" s="8">
        <v>89</v>
      </c>
      <c r="O79" s="8">
        <f t="shared" si="3"/>
        <v>1157</v>
      </c>
      <c r="P79" s="2">
        <f t="shared" si="2"/>
        <v>13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>
        <v>1</v>
      </c>
      <c r="AT79" s="1"/>
      <c r="AU79" s="1"/>
      <c r="AV79" s="1">
        <v>12</v>
      </c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</row>
    <row r="80" spans="1:72" ht="158.25" customHeight="1" x14ac:dyDescent="0.25">
      <c r="A80" s="1" t="s">
        <v>370</v>
      </c>
      <c r="B80" s="1"/>
      <c r="C80" s="1" t="s">
        <v>371</v>
      </c>
      <c r="D80" s="1" t="s">
        <v>6</v>
      </c>
      <c r="E80" s="1" t="s">
        <v>102</v>
      </c>
      <c r="F80" s="5" t="s">
        <v>239</v>
      </c>
      <c r="G80" s="1" t="s">
        <v>239</v>
      </c>
      <c r="H80" s="5" t="s">
        <v>239</v>
      </c>
      <c r="I80" s="5" t="s">
        <v>1809</v>
      </c>
      <c r="J80" s="1" t="s">
        <v>1737</v>
      </c>
      <c r="K80" s="1" t="s">
        <v>77</v>
      </c>
      <c r="L80" s="1" t="s">
        <v>111</v>
      </c>
      <c r="M80" s="1" t="s">
        <v>84</v>
      </c>
      <c r="N80" s="8">
        <v>152.55000000000001</v>
      </c>
      <c r="O80" s="8">
        <f t="shared" si="3"/>
        <v>152.55000000000001</v>
      </c>
      <c r="P80" s="2">
        <f t="shared" si="2"/>
        <v>1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>
        <v>1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</row>
    <row r="81" spans="1:72" ht="158.25" customHeight="1" x14ac:dyDescent="0.25">
      <c r="A81" s="1" t="s">
        <v>372</v>
      </c>
      <c r="B81" s="1"/>
      <c r="C81" s="1" t="s">
        <v>373</v>
      </c>
      <c r="D81" s="1" t="s">
        <v>164</v>
      </c>
      <c r="E81" s="1" t="s">
        <v>1621</v>
      </c>
      <c r="F81" s="5" t="s">
        <v>239</v>
      </c>
      <c r="G81" s="1" t="s">
        <v>239</v>
      </c>
      <c r="H81" s="5" t="s">
        <v>239</v>
      </c>
      <c r="I81" s="5" t="s">
        <v>1810</v>
      </c>
      <c r="J81" s="1" t="s">
        <v>1736</v>
      </c>
      <c r="K81" s="1" t="s">
        <v>77</v>
      </c>
      <c r="L81" s="1" t="s">
        <v>111</v>
      </c>
      <c r="M81" s="1" t="s">
        <v>84</v>
      </c>
      <c r="N81" s="8">
        <v>152.55000000000001</v>
      </c>
      <c r="O81" s="8">
        <f t="shared" si="3"/>
        <v>152.55000000000001</v>
      </c>
      <c r="P81" s="2">
        <f t="shared" si="2"/>
        <v>1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>
        <v>1</v>
      </c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</row>
    <row r="82" spans="1:72" ht="158.25" customHeight="1" x14ac:dyDescent="0.25">
      <c r="A82" s="1" t="s">
        <v>374</v>
      </c>
      <c r="B82" s="1"/>
      <c r="C82" s="1" t="s">
        <v>375</v>
      </c>
      <c r="D82" s="1" t="s">
        <v>6</v>
      </c>
      <c r="E82" s="1" t="s">
        <v>102</v>
      </c>
      <c r="F82" s="5" t="s">
        <v>239</v>
      </c>
      <c r="G82" s="1" t="s">
        <v>239</v>
      </c>
      <c r="H82" s="5" t="s">
        <v>239</v>
      </c>
      <c r="I82" s="5" t="s">
        <v>1754</v>
      </c>
      <c r="J82" s="1" t="s">
        <v>1736</v>
      </c>
      <c r="K82" s="1" t="s">
        <v>1739</v>
      </c>
      <c r="L82" s="1" t="s">
        <v>111</v>
      </c>
      <c r="M82" s="1" t="s">
        <v>84</v>
      </c>
      <c r="N82" s="8">
        <v>84.86</v>
      </c>
      <c r="O82" s="8">
        <f t="shared" si="3"/>
        <v>84.86</v>
      </c>
      <c r="P82" s="2">
        <f t="shared" si="2"/>
        <v>1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>
        <v>1</v>
      </c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</row>
    <row r="83" spans="1:72" ht="45" x14ac:dyDescent="0.25">
      <c r="A83" s="1" t="s">
        <v>376</v>
      </c>
      <c r="B83" s="1"/>
      <c r="C83" s="1" t="s">
        <v>377</v>
      </c>
      <c r="D83" s="1" t="s">
        <v>6</v>
      </c>
      <c r="E83" s="1" t="s">
        <v>102</v>
      </c>
      <c r="F83" s="5" t="s">
        <v>239</v>
      </c>
      <c r="G83" s="1" t="s">
        <v>239</v>
      </c>
      <c r="H83" s="5" t="s">
        <v>239</v>
      </c>
      <c r="I83" s="5" t="s">
        <v>1811</v>
      </c>
      <c r="J83" s="1" t="s">
        <v>1736</v>
      </c>
      <c r="K83" s="1" t="s">
        <v>1738</v>
      </c>
      <c r="L83" s="1" t="s">
        <v>378</v>
      </c>
      <c r="M83" s="1" t="s">
        <v>84</v>
      </c>
      <c r="N83" s="8">
        <v>220</v>
      </c>
      <c r="O83" s="8">
        <f t="shared" si="3"/>
        <v>1100</v>
      </c>
      <c r="P83" s="2">
        <f t="shared" si="2"/>
        <v>5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>
        <v>5</v>
      </c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</row>
    <row r="84" spans="1:72" x14ac:dyDescent="0.25">
      <c r="A84" s="1" t="s">
        <v>379</v>
      </c>
      <c r="B84" s="1"/>
      <c r="C84" s="1" t="s">
        <v>380</v>
      </c>
      <c r="D84" s="1" t="s">
        <v>6</v>
      </c>
      <c r="E84" s="1" t="s">
        <v>102</v>
      </c>
      <c r="F84" s="5" t="s">
        <v>239</v>
      </c>
      <c r="G84" s="1" t="s">
        <v>239</v>
      </c>
      <c r="H84" s="5" t="s">
        <v>239</v>
      </c>
      <c r="I84" s="5" t="s">
        <v>1740</v>
      </c>
      <c r="J84" s="1" t="s">
        <v>1737</v>
      </c>
      <c r="K84" s="1" t="s">
        <v>1739</v>
      </c>
      <c r="L84" s="1" t="s">
        <v>378</v>
      </c>
      <c r="M84" s="1" t="s">
        <v>84</v>
      </c>
      <c r="N84" s="8">
        <v>165</v>
      </c>
      <c r="O84" s="8">
        <f t="shared" si="3"/>
        <v>495</v>
      </c>
      <c r="P84" s="2">
        <f t="shared" si="2"/>
        <v>3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>
        <v>3</v>
      </c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</row>
    <row r="85" spans="1:72" x14ac:dyDescent="0.25">
      <c r="A85" s="1" t="s">
        <v>381</v>
      </c>
      <c r="B85" s="1"/>
      <c r="C85" s="1" t="s">
        <v>382</v>
      </c>
      <c r="D85" s="1" t="s">
        <v>147</v>
      </c>
      <c r="E85" s="1" t="s">
        <v>1667</v>
      </c>
      <c r="F85" s="5" t="s">
        <v>239</v>
      </c>
      <c r="G85" s="1" t="s">
        <v>239</v>
      </c>
      <c r="H85" s="5" t="s">
        <v>239</v>
      </c>
      <c r="I85" s="5" t="s">
        <v>1692</v>
      </c>
      <c r="J85" s="1" t="s">
        <v>1737</v>
      </c>
      <c r="K85" s="1" t="s">
        <v>1739</v>
      </c>
      <c r="L85" s="1" t="s">
        <v>378</v>
      </c>
      <c r="M85" s="1" t="s">
        <v>84</v>
      </c>
      <c r="N85" s="8">
        <v>175</v>
      </c>
      <c r="O85" s="8">
        <f t="shared" si="3"/>
        <v>175</v>
      </c>
      <c r="P85" s="2">
        <f t="shared" si="2"/>
        <v>1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>
        <v>1</v>
      </c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</row>
    <row r="86" spans="1:72" ht="158.25" customHeight="1" x14ac:dyDescent="0.25">
      <c r="A86" s="1" t="s">
        <v>383</v>
      </c>
      <c r="B86" s="1"/>
      <c r="C86" s="1" t="s">
        <v>384</v>
      </c>
      <c r="D86" s="1" t="s">
        <v>22</v>
      </c>
      <c r="E86" s="1" t="s">
        <v>1655</v>
      </c>
      <c r="F86" s="5" t="s">
        <v>239</v>
      </c>
      <c r="G86" s="1" t="s">
        <v>239</v>
      </c>
      <c r="H86" s="5" t="s">
        <v>239</v>
      </c>
      <c r="I86" s="5" t="s">
        <v>1812</v>
      </c>
      <c r="J86" s="1" t="s">
        <v>1737</v>
      </c>
      <c r="K86" s="1" t="s">
        <v>1739</v>
      </c>
      <c r="L86" s="1" t="s">
        <v>195</v>
      </c>
      <c r="M86" s="1" t="s">
        <v>84</v>
      </c>
      <c r="N86" s="8">
        <v>159</v>
      </c>
      <c r="O86" s="8">
        <f t="shared" si="3"/>
        <v>477</v>
      </c>
      <c r="P86" s="2">
        <f t="shared" si="2"/>
        <v>3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>
        <v>3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</row>
    <row r="87" spans="1:72" ht="158.25" customHeight="1" x14ac:dyDescent="0.25">
      <c r="A87" s="1" t="s">
        <v>385</v>
      </c>
      <c r="B87" s="1"/>
      <c r="C87" s="1" t="s">
        <v>386</v>
      </c>
      <c r="D87" s="1" t="s">
        <v>6</v>
      </c>
      <c r="E87" s="1" t="s">
        <v>102</v>
      </c>
      <c r="F87" s="5" t="s">
        <v>239</v>
      </c>
      <c r="G87" s="1" t="s">
        <v>239</v>
      </c>
      <c r="H87" s="5" t="s">
        <v>239</v>
      </c>
      <c r="I87" s="5" t="s">
        <v>1813</v>
      </c>
      <c r="J87" s="1" t="s">
        <v>1737</v>
      </c>
      <c r="K87" s="1" t="s">
        <v>1739</v>
      </c>
      <c r="L87" s="1" t="s">
        <v>111</v>
      </c>
      <c r="M87" s="1" t="s">
        <v>84</v>
      </c>
      <c r="N87" s="8">
        <v>89</v>
      </c>
      <c r="O87" s="8">
        <f t="shared" si="3"/>
        <v>623</v>
      </c>
      <c r="P87" s="2">
        <f t="shared" si="2"/>
        <v>7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>
        <v>4</v>
      </c>
      <c r="AU87" s="1"/>
      <c r="AV87" s="1">
        <v>3</v>
      </c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</row>
    <row r="88" spans="1:72" ht="158.25" customHeight="1" x14ac:dyDescent="0.25">
      <c r="A88" s="1" t="s">
        <v>385</v>
      </c>
      <c r="B88" s="1"/>
      <c r="C88" s="1" t="s">
        <v>387</v>
      </c>
      <c r="D88" s="1" t="s">
        <v>19</v>
      </c>
      <c r="E88" s="1" t="s">
        <v>1649</v>
      </c>
      <c r="F88" s="5" t="s">
        <v>239</v>
      </c>
      <c r="G88" s="1" t="s">
        <v>239</v>
      </c>
      <c r="H88" s="5" t="s">
        <v>239</v>
      </c>
      <c r="I88" s="5" t="s">
        <v>1813</v>
      </c>
      <c r="J88" s="1" t="s">
        <v>1737</v>
      </c>
      <c r="K88" s="1" t="s">
        <v>1739</v>
      </c>
      <c r="L88" s="1" t="s">
        <v>111</v>
      </c>
      <c r="M88" s="1" t="s">
        <v>84</v>
      </c>
      <c r="N88" s="8">
        <v>89</v>
      </c>
      <c r="O88" s="8">
        <f t="shared" si="3"/>
        <v>178</v>
      </c>
      <c r="P88" s="2">
        <f t="shared" si="2"/>
        <v>2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>
        <v>2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</row>
    <row r="89" spans="1:72" ht="158.25" customHeight="1" x14ac:dyDescent="0.25">
      <c r="A89" s="1" t="s">
        <v>388</v>
      </c>
      <c r="B89" s="1"/>
      <c r="C89" s="1" t="s">
        <v>389</v>
      </c>
      <c r="D89" s="1" t="s">
        <v>6</v>
      </c>
      <c r="E89" s="1" t="s">
        <v>1661</v>
      </c>
      <c r="F89" s="5" t="s">
        <v>1980</v>
      </c>
      <c r="G89" s="1" t="s">
        <v>239</v>
      </c>
      <c r="H89" s="5" t="s">
        <v>239</v>
      </c>
      <c r="I89" s="5" t="s">
        <v>1814</v>
      </c>
      <c r="J89" s="1" t="s">
        <v>1737</v>
      </c>
      <c r="K89" s="1" t="s">
        <v>1739</v>
      </c>
      <c r="L89" s="1" t="s">
        <v>195</v>
      </c>
      <c r="M89" s="1" t="s">
        <v>84</v>
      </c>
      <c r="N89" s="8">
        <v>99</v>
      </c>
      <c r="O89" s="8">
        <f t="shared" si="3"/>
        <v>99</v>
      </c>
      <c r="P89" s="2">
        <f t="shared" si="2"/>
        <v>1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>
        <v>1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</row>
    <row r="90" spans="1:72" ht="158.25" customHeight="1" x14ac:dyDescent="0.25">
      <c r="A90" s="1" t="s">
        <v>388</v>
      </c>
      <c r="B90" s="1"/>
      <c r="C90" s="1" t="s">
        <v>390</v>
      </c>
      <c r="D90" s="1" t="s">
        <v>19</v>
      </c>
      <c r="E90" s="1" t="s">
        <v>1665</v>
      </c>
      <c r="F90" s="5" t="s">
        <v>1980</v>
      </c>
      <c r="G90" s="1" t="s">
        <v>239</v>
      </c>
      <c r="H90" s="5" t="s">
        <v>239</v>
      </c>
      <c r="I90" s="5" t="s">
        <v>1814</v>
      </c>
      <c r="J90" s="1" t="s">
        <v>1737</v>
      </c>
      <c r="K90" s="1" t="s">
        <v>1739</v>
      </c>
      <c r="L90" s="1" t="s">
        <v>195</v>
      </c>
      <c r="M90" s="1" t="s">
        <v>84</v>
      </c>
      <c r="N90" s="8">
        <v>99</v>
      </c>
      <c r="O90" s="8">
        <f t="shared" si="3"/>
        <v>99</v>
      </c>
      <c r="P90" s="2">
        <f t="shared" si="2"/>
        <v>1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>
        <v>1</v>
      </c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</row>
    <row r="91" spans="1:72" ht="158.25" customHeight="1" x14ac:dyDescent="0.25">
      <c r="A91" s="1" t="s">
        <v>391</v>
      </c>
      <c r="B91" s="1"/>
      <c r="C91" s="1" t="s">
        <v>392</v>
      </c>
      <c r="D91" s="1" t="s">
        <v>6</v>
      </c>
      <c r="E91" s="1" t="s">
        <v>102</v>
      </c>
      <c r="F91" s="5" t="s">
        <v>239</v>
      </c>
      <c r="G91" s="1" t="s">
        <v>239</v>
      </c>
      <c r="H91" s="5" t="s">
        <v>239</v>
      </c>
      <c r="I91" s="5" t="s">
        <v>1814</v>
      </c>
      <c r="J91" s="1" t="s">
        <v>1737</v>
      </c>
      <c r="K91" s="1" t="s">
        <v>1739</v>
      </c>
      <c r="L91" s="1" t="s">
        <v>195</v>
      </c>
      <c r="M91" s="1" t="s">
        <v>84</v>
      </c>
      <c r="N91" s="8">
        <v>83</v>
      </c>
      <c r="O91" s="8">
        <f t="shared" si="3"/>
        <v>83</v>
      </c>
      <c r="P91" s="2">
        <f t="shared" si="2"/>
        <v>1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>
        <v>1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</row>
    <row r="92" spans="1:72" ht="158.25" customHeight="1" x14ac:dyDescent="0.25">
      <c r="A92" s="1" t="s">
        <v>391</v>
      </c>
      <c r="B92" s="1"/>
      <c r="C92" s="1" t="s">
        <v>393</v>
      </c>
      <c r="D92" s="1" t="s">
        <v>19</v>
      </c>
      <c r="E92" s="1" t="s">
        <v>1649</v>
      </c>
      <c r="F92" s="5" t="s">
        <v>239</v>
      </c>
      <c r="G92" s="1" t="s">
        <v>239</v>
      </c>
      <c r="H92" s="5" t="s">
        <v>239</v>
      </c>
      <c r="I92" s="5" t="s">
        <v>1814</v>
      </c>
      <c r="J92" s="1" t="s">
        <v>1737</v>
      </c>
      <c r="K92" s="1" t="s">
        <v>1739</v>
      </c>
      <c r="L92" s="1" t="s">
        <v>195</v>
      </c>
      <c r="M92" s="1" t="s">
        <v>84</v>
      </c>
      <c r="N92" s="8">
        <v>83</v>
      </c>
      <c r="O92" s="8">
        <f t="shared" si="3"/>
        <v>166</v>
      </c>
      <c r="P92" s="2">
        <f t="shared" si="2"/>
        <v>2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>
        <v>2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</row>
    <row r="93" spans="1:72" ht="158.25" customHeight="1" x14ac:dyDescent="0.25">
      <c r="A93" s="1" t="s">
        <v>391</v>
      </c>
      <c r="B93" s="1"/>
      <c r="C93" s="1" t="s">
        <v>395</v>
      </c>
      <c r="D93" s="1" t="s">
        <v>394</v>
      </c>
      <c r="E93" s="1" t="s">
        <v>1668</v>
      </c>
      <c r="F93" s="5" t="s">
        <v>239</v>
      </c>
      <c r="G93" s="1" t="s">
        <v>239</v>
      </c>
      <c r="H93" s="5" t="s">
        <v>239</v>
      </c>
      <c r="I93" s="5" t="s">
        <v>1814</v>
      </c>
      <c r="J93" s="1" t="s">
        <v>1737</v>
      </c>
      <c r="K93" s="1" t="s">
        <v>1739</v>
      </c>
      <c r="L93" s="1" t="s">
        <v>195</v>
      </c>
      <c r="M93" s="1" t="s">
        <v>84</v>
      </c>
      <c r="N93" s="8">
        <v>83</v>
      </c>
      <c r="O93" s="8">
        <f t="shared" si="3"/>
        <v>166</v>
      </c>
      <c r="P93" s="2">
        <f t="shared" si="2"/>
        <v>2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>
        <v>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</row>
    <row r="94" spans="1:72" ht="158.25" customHeight="1" x14ac:dyDescent="0.25">
      <c r="A94" s="1" t="s">
        <v>396</v>
      </c>
      <c r="B94" s="1"/>
      <c r="C94" s="1" t="s">
        <v>397</v>
      </c>
      <c r="D94" s="1" t="s">
        <v>6</v>
      </c>
      <c r="E94" s="1" t="s">
        <v>102</v>
      </c>
      <c r="F94" s="5" t="s">
        <v>239</v>
      </c>
      <c r="G94" s="1" t="s">
        <v>239</v>
      </c>
      <c r="H94" s="5" t="s">
        <v>239</v>
      </c>
      <c r="I94" s="5" t="s">
        <v>1815</v>
      </c>
      <c r="J94" s="1" t="s">
        <v>1737</v>
      </c>
      <c r="K94" s="1" t="s">
        <v>1739</v>
      </c>
      <c r="L94" s="1" t="s">
        <v>195</v>
      </c>
      <c r="M94" s="1" t="s">
        <v>84</v>
      </c>
      <c r="N94" s="8">
        <v>95</v>
      </c>
      <c r="O94" s="8">
        <f t="shared" si="3"/>
        <v>95</v>
      </c>
      <c r="P94" s="2">
        <f t="shared" si="2"/>
        <v>1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>
        <v>1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</row>
    <row r="95" spans="1:72" ht="158.25" customHeight="1" x14ac:dyDescent="0.25">
      <c r="A95" s="1" t="s">
        <v>396</v>
      </c>
      <c r="B95" s="1"/>
      <c r="C95" s="1" t="s">
        <v>398</v>
      </c>
      <c r="D95" s="1" t="s">
        <v>19</v>
      </c>
      <c r="E95" s="1" t="s">
        <v>1649</v>
      </c>
      <c r="F95" s="5" t="s">
        <v>239</v>
      </c>
      <c r="G95" s="1" t="s">
        <v>239</v>
      </c>
      <c r="H95" s="5" t="s">
        <v>239</v>
      </c>
      <c r="I95" s="5" t="s">
        <v>1815</v>
      </c>
      <c r="J95" s="1" t="s">
        <v>1737</v>
      </c>
      <c r="K95" s="1" t="s">
        <v>1739</v>
      </c>
      <c r="L95" s="1" t="s">
        <v>195</v>
      </c>
      <c r="M95" s="1" t="s">
        <v>84</v>
      </c>
      <c r="N95" s="8">
        <v>95</v>
      </c>
      <c r="O95" s="8">
        <f t="shared" si="3"/>
        <v>285</v>
      </c>
      <c r="P95" s="2">
        <f t="shared" si="2"/>
        <v>3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>
        <v>1</v>
      </c>
      <c r="AT95" s="1">
        <v>2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</row>
    <row r="96" spans="1:72" ht="158.25" customHeight="1" x14ac:dyDescent="0.25">
      <c r="A96" s="1" t="s">
        <v>399</v>
      </c>
      <c r="B96" s="1"/>
      <c r="C96" s="1" t="s">
        <v>400</v>
      </c>
      <c r="D96" s="1" t="s">
        <v>19</v>
      </c>
      <c r="E96" s="1" t="s">
        <v>77</v>
      </c>
      <c r="F96" s="5" t="s">
        <v>239</v>
      </c>
      <c r="G96" s="1" t="s">
        <v>239</v>
      </c>
      <c r="H96" s="5" t="s">
        <v>239</v>
      </c>
      <c r="I96" s="5" t="s">
        <v>1816</v>
      </c>
      <c r="J96" s="1" t="s">
        <v>1736</v>
      </c>
      <c r="K96" s="1" t="s">
        <v>1746</v>
      </c>
      <c r="L96" s="1" t="s">
        <v>195</v>
      </c>
      <c r="M96" s="1" t="s">
        <v>84</v>
      </c>
      <c r="N96" s="8">
        <v>129</v>
      </c>
      <c r="O96" s="8">
        <f t="shared" si="3"/>
        <v>516</v>
      </c>
      <c r="P96" s="2">
        <f t="shared" si="2"/>
        <v>4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>
        <v>4</v>
      </c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</row>
    <row r="97" spans="1:72" ht="158.25" customHeight="1" x14ac:dyDescent="0.25">
      <c r="A97" s="1" t="s">
        <v>401</v>
      </c>
      <c r="B97" s="1"/>
      <c r="C97" s="1" t="s">
        <v>402</v>
      </c>
      <c r="D97" s="1" t="s">
        <v>22</v>
      </c>
      <c r="E97" s="1" t="s">
        <v>77</v>
      </c>
      <c r="F97" s="5" t="s">
        <v>239</v>
      </c>
      <c r="G97" s="1" t="s">
        <v>239</v>
      </c>
      <c r="H97" s="5" t="s">
        <v>239</v>
      </c>
      <c r="I97" s="5" t="s">
        <v>1817</v>
      </c>
      <c r="J97" s="1" t="s">
        <v>1736</v>
      </c>
      <c r="K97" s="1" t="s">
        <v>1739</v>
      </c>
      <c r="L97" s="1" t="s">
        <v>195</v>
      </c>
      <c r="M97" s="1" t="s">
        <v>84</v>
      </c>
      <c r="N97" s="8">
        <v>169</v>
      </c>
      <c r="O97" s="8">
        <f t="shared" si="3"/>
        <v>338</v>
      </c>
      <c r="P97" s="2">
        <f t="shared" si="2"/>
        <v>2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>
        <v>2</v>
      </c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</row>
    <row r="98" spans="1:72" ht="158.25" customHeight="1" x14ac:dyDescent="0.25">
      <c r="A98" s="1" t="s">
        <v>403</v>
      </c>
      <c r="B98" s="1"/>
      <c r="C98" s="1" t="s">
        <v>404</v>
      </c>
      <c r="D98" s="1" t="s">
        <v>6</v>
      </c>
      <c r="E98" s="1" t="s">
        <v>102</v>
      </c>
      <c r="F98" s="5" t="s">
        <v>239</v>
      </c>
      <c r="G98" s="1" t="s">
        <v>239</v>
      </c>
      <c r="H98" s="5" t="s">
        <v>239</v>
      </c>
      <c r="I98" s="5" t="s">
        <v>1818</v>
      </c>
      <c r="J98" s="1" t="s">
        <v>1736</v>
      </c>
      <c r="K98" s="1" t="s">
        <v>1746</v>
      </c>
      <c r="L98" s="1" t="s">
        <v>195</v>
      </c>
      <c r="M98" s="1" t="s">
        <v>84</v>
      </c>
      <c r="N98" s="8">
        <v>149</v>
      </c>
      <c r="O98" s="8">
        <f t="shared" si="3"/>
        <v>1788</v>
      </c>
      <c r="P98" s="2">
        <f t="shared" si="2"/>
        <v>12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>
        <v>6</v>
      </c>
      <c r="BC98" s="1">
        <v>6</v>
      </c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</row>
    <row r="99" spans="1:72" ht="158.25" customHeight="1" x14ac:dyDescent="0.25">
      <c r="A99" s="1" t="s">
        <v>405</v>
      </c>
      <c r="B99" s="1"/>
      <c r="C99" s="1" t="s">
        <v>406</v>
      </c>
      <c r="D99" s="1" t="s">
        <v>19</v>
      </c>
      <c r="E99" s="1" t="s">
        <v>77</v>
      </c>
      <c r="F99" s="5" t="s">
        <v>239</v>
      </c>
      <c r="G99" s="1" t="s">
        <v>239</v>
      </c>
      <c r="H99" s="5" t="s">
        <v>239</v>
      </c>
      <c r="I99" s="5" t="s">
        <v>1819</v>
      </c>
      <c r="J99" s="1" t="s">
        <v>1736</v>
      </c>
      <c r="K99" s="1" t="s">
        <v>1739</v>
      </c>
      <c r="L99" s="1" t="s">
        <v>195</v>
      </c>
      <c r="M99" s="1" t="s">
        <v>84</v>
      </c>
      <c r="N99" s="8">
        <v>119</v>
      </c>
      <c r="O99" s="8">
        <f t="shared" si="3"/>
        <v>119</v>
      </c>
      <c r="P99" s="2">
        <f t="shared" si="2"/>
        <v>1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>
        <v>1</v>
      </c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</row>
    <row r="100" spans="1:72" ht="158.25" customHeight="1" x14ac:dyDescent="0.25">
      <c r="A100" s="1" t="s">
        <v>407</v>
      </c>
      <c r="B100" s="1"/>
      <c r="C100" s="1" t="s">
        <v>408</v>
      </c>
      <c r="D100" s="1" t="s">
        <v>19</v>
      </c>
      <c r="E100" s="1" t="s">
        <v>77</v>
      </c>
      <c r="F100" s="5" t="s">
        <v>239</v>
      </c>
      <c r="G100" s="1" t="s">
        <v>239</v>
      </c>
      <c r="H100" s="5" t="s">
        <v>239</v>
      </c>
      <c r="I100" s="5" t="s">
        <v>1820</v>
      </c>
      <c r="J100" s="1" t="s">
        <v>1736</v>
      </c>
      <c r="K100" s="1" t="s">
        <v>1739</v>
      </c>
      <c r="L100" s="1" t="s">
        <v>195</v>
      </c>
      <c r="M100" s="1" t="s">
        <v>84</v>
      </c>
      <c r="N100" s="8">
        <v>149</v>
      </c>
      <c r="O100" s="8">
        <f t="shared" si="3"/>
        <v>149</v>
      </c>
      <c r="P100" s="2">
        <f t="shared" si="2"/>
        <v>1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>
        <v>1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</row>
    <row r="101" spans="1:72" ht="158.25" customHeight="1" x14ac:dyDescent="0.25">
      <c r="A101" s="1" t="s">
        <v>409</v>
      </c>
      <c r="B101" s="1"/>
      <c r="C101" s="1" t="s">
        <v>410</v>
      </c>
      <c r="D101" s="1" t="s">
        <v>19</v>
      </c>
      <c r="E101" s="1" t="s">
        <v>77</v>
      </c>
      <c r="F101" s="5" t="s">
        <v>239</v>
      </c>
      <c r="G101" s="1" t="s">
        <v>239</v>
      </c>
      <c r="H101" s="5" t="s">
        <v>239</v>
      </c>
      <c r="I101" s="5" t="s">
        <v>1821</v>
      </c>
      <c r="J101" s="1" t="s">
        <v>1736</v>
      </c>
      <c r="K101" s="1" t="s">
        <v>1739</v>
      </c>
      <c r="L101" s="1" t="s">
        <v>195</v>
      </c>
      <c r="M101" s="1" t="s">
        <v>84</v>
      </c>
      <c r="N101" s="8">
        <v>159</v>
      </c>
      <c r="O101" s="8">
        <f t="shared" si="3"/>
        <v>954</v>
      </c>
      <c r="P101" s="2">
        <f t="shared" si="2"/>
        <v>6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>
        <v>6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</row>
    <row r="102" spans="1:72" ht="158.25" customHeight="1" x14ac:dyDescent="0.25">
      <c r="A102" s="1" t="s">
        <v>411</v>
      </c>
      <c r="B102" s="1"/>
      <c r="C102" s="1" t="s">
        <v>412</v>
      </c>
      <c r="D102" s="1" t="s">
        <v>6</v>
      </c>
      <c r="E102" s="1" t="s">
        <v>77</v>
      </c>
      <c r="F102" s="5" t="s">
        <v>239</v>
      </c>
      <c r="G102" s="1" t="s">
        <v>239</v>
      </c>
      <c r="H102" s="5" t="s">
        <v>239</v>
      </c>
      <c r="I102" s="5" t="s">
        <v>1822</v>
      </c>
      <c r="J102" s="1" t="s">
        <v>1736</v>
      </c>
      <c r="K102" s="1" t="s">
        <v>1739</v>
      </c>
      <c r="L102" s="1" t="s">
        <v>195</v>
      </c>
      <c r="M102" s="1" t="s">
        <v>84</v>
      </c>
      <c r="N102" s="8">
        <v>229</v>
      </c>
      <c r="O102" s="8">
        <f t="shared" si="3"/>
        <v>229</v>
      </c>
      <c r="P102" s="2">
        <f t="shared" si="2"/>
        <v>1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>
        <v>1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</row>
    <row r="103" spans="1:72" ht="158.25" customHeight="1" x14ac:dyDescent="0.25">
      <c r="A103" s="1" t="s">
        <v>413</v>
      </c>
      <c r="B103" s="1"/>
      <c r="C103" s="1" t="s">
        <v>414</v>
      </c>
      <c r="D103" s="1" t="s">
        <v>19</v>
      </c>
      <c r="E103" s="1" t="s">
        <v>150</v>
      </c>
      <c r="F103" s="5" t="s">
        <v>239</v>
      </c>
      <c r="G103" s="1" t="s">
        <v>239</v>
      </c>
      <c r="H103" s="5" t="s">
        <v>239</v>
      </c>
      <c r="I103" s="5" t="s">
        <v>1747</v>
      </c>
      <c r="J103" s="1" t="s">
        <v>1736</v>
      </c>
      <c r="K103" s="1" t="s">
        <v>1739</v>
      </c>
      <c r="L103" s="1" t="s">
        <v>195</v>
      </c>
      <c r="M103" s="1" t="s">
        <v>84</v>
      </c>
      <c r="N103" s="8">
        <v>99</v>
      </c>
      <c r="O103" s="8">
        <f t="shared" si="3"/>
        <v>198</v>
      </c>
      <c r="P103" s="2">
        <f t="shared" si="2"/>
        <v>2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>
        <v>2</v>
      </c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</row>
    <row r="104" spans="1:72" ht="158.25" customHeight="1" x14ac:dyDescent="0.25">
      <c r="A104" s="1" t="s">
        <v>415</v>
      </c>
      <c r="B104" s="1"/>
      <c r="C104" s="1" t="s">
        <v>416</v>
      </c>
      <c r="D104" s="1" t="s">
        <v>178</v>
      </c>
      <c r="E104" s="1" t="s">
        <v>77</v>
      </c>
      <c r="F104" s="5" t="s">
        <v>1980</v>
      </c>
      <c r="G104" s="1" t="s">
        <v>239</v>
      </c>
      <c r="H104" s="5" t="s">
        <v>239</v>
      </c>
      <c r="I104" s="5" t="s">
        <v>1819</v>
      </c>
      <c r="J104" s="1" t="s">
        <v>1736</v>
      </c>
      <c r="K104" s="1" t="s">
        <v>1739</v>
      </c>
      <c r="L104" s="1" t="s">
        <v>195</v>
      </c>
      <c r="M104" s="1" t="s">
        <v>84</v>
      </c>
      <c r="N104" s="8">
        <v>109</v>
      </c>
      <c r="O104" s="8">
        <f t="shared" si="3"/>
        <v>109</v>
      </c>
      <c r="P104" s="2">
        <f t="shared" si="2"/>
        <v>1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>
        <v>1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</row>
    <row r="105" spans="1:72" ht="158.25" customHeight="1" x14ac:dyDescent="0.25">
      <c r="A105" s="1" t="s">
        <v>417</v>
      </c>
      <c r="B105" s="1"/>
      <c r="C105" s="1" t="s">
        <v>418</v>
      </c>
      <c r="D105" s="1" t="s">
        <v>19</v>
      </c>
      <c r="E105" s="1" t="s">
        <v>77</v>
      </c>
      <c r="F105" s="5" t="s">
        <v>239</v>
      </c>
      <c r="G105" s="1" t="s">
        <v>239</v>
      </c>
      <c r="H105" s="5" t="s">
        <v>239</v>
      </c>
      <c r="I105" s="5" t="s">
        <v>1823</v>
      </c>
      <c r="J105" s="1" t="s">
        <v>1736</v>
      </c>
      <c r="K105" s="1" t="s">
        <v>1739</v>
      </c>
      <c r="L105" s="1" t="s">
        <v>195</v>
      </c>
      <c r="M105" s="1" t="s">
        <v>84</v>
      </c>
      <c r="N105" s="8">
        <v>109</v>
      </c>
      <c r="O105" s="8">
        <f t="shared" si="3"/>
        <v>1308</v>
      </c>
      <c r="P105" s="2">
        <f t="shared" si="2"/>
        <v>12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>
        <v>12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</row>
    <row r="106" spans="1:72" ht="156" customHeight="1" x14ac:dyDescent="0.25">
      <c r="A106" s="1" t="s">
        <v>419</v>
      </c>
      <c r="B106" s="9"/>
      <c r="C106" s="1" t="s">
        <v>420</v>
      </c>
      <c r="D106" s="1" t="s">
        <v>8</v>
      </c>
      <c r="E106" s="1" t="s">
        <v>1657</v>
      </c>
      <c r="F106" s="5" t="s">
        <v>239</v>
      </c>
      <c r="G106" s="1" t="s">
        <v>239</v>
      </c>
      <c r="H106" s="5" t="s">
        <v>239</v>
      </c>
      <c r="I106" s="5" t="s">
        <v>1824</v>
      </c>
      <c r="J106" s="1" t="s">
        <v>1736</v>
      </c>
      <c r="K106" s="1" t="s">
        <v>1746</v>
      </c>
      <c r="L106" s="1" t="s">
        <v>195</v>
      </c>
      <c r="M106" s="1" t="s">
        <v>84</v>
      </c>
      <c r="N106" s="8">
        <v>109</v>
      </c>
      <c r="O106" s="8">
        <f t="shared" si="3"/>
        <v>109</v>
      </c>
      <c r="P106" s="2">
        <f t="shared" si="2"/>
        <v>1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>
        <v>1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</row>
    <row r="107" spans="1:72" ht="158.25" customHeight="1" x14ac:dyDescent="0.25">
      <c r="A107" s="1" t="s">
        <v>421</v>
      </c>
      <c r="B107" s="1"/>
      <c r="C107" s="1" t="s">
        <v>422</v>
      </c>
      <c r="D107" s="1" t="s">
        <v>6</v>
      </c>
      <c r="E107" s="1" t="s">
        <v>102</v>
      </c>
      <c r="F107" s="5" t="s">
        <v>239</v>
      </c>
      <c r="G107" s="1" t="s">
        <v>239</v>
      </c>
      <c r="H107" s="5" t="s">
        <v>239</v>
      </c>
      <c r="I107" s="5" t="s">
        <v>1740</v>
      </c>
      <c r="J107" s="1" t="s">
        <v>1736</v>
      </c>
      <c r="K107" s="1" t="s">
        <v>1739</v>
      </c>
      <c r="L107" s="1" t="s">
        <v>195</v>
      </c>
      <c r="M107" s="1" t="s">
        <v>84</v>
      </c>
      <c r="N107" s="8">
        <v>159</v>
      </c>
      <c r="O107" s="8">
        <f t="shared" si="3"/>
        <v>477</v>
      </c>
      <c r="P107" s="2">
        <f t="shared" si="2"/>
        <v>3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>
        <v>1</v>
      </c>
      <c r="BB107" s="1">
        <v>2</v>
      </c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</row>
    <row r="108" spans="1:72" ht="158.25" customHeight="1" x14ac:dyDescent="0.25">
      <c r="A108" s="1" t="s">
        <v>423</v>
      </c>
      <c r="B108" s="1"/>
      <c r="C108" s="1" t="s">
        <v>425</v>
      </c>
      <c r="D108" s="1" t="s">
        <v>424</v>
      </c>
      <c r="E108" s="1" t="s">
        <v>1648</v>
      </c>
      <c r="F108" s="5" t="s">
        <v>1981</v>
      </c>
      <c r="G108" s="1" t="s">
        <v>239</v>
      </c>
      <c r="H108" s="5" t="s">
        <v>239</v>
      </c>
      <c r="I108" s="5" t="s">
        <v>1825</v>
      </c>
      <c r="J108" s="1" t="s">
        <v>1737</v>
      </c>
      <c r="K108" s="1" t="s">
        <v>1738</v>
      </c>
      <c r="L108" s="1" t="s">
        <v>199</v>
      </c>
      <c r="M108" s="1" t="s">
        <v>84</v>
      </c>
      <c r="N108" s="8">
        <v>186</v>
      </c>
      <c r="O108" s="8">
        <f t="shared" si="3"/>
        <v>1116</v>
      </c>
      <c r="P108" s="2">
        <f t="shared" si="2"/>
        <v>6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>
        <v>6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</row>
    <row r="109" spans="1:72" ht="158.25" customHeight="1" x14ac:dyDescent="0.25">
      <c r="A109" s="1" t="s">
        <v>426</v>
      </c>
      <c r="B109" s="1"/>
      <c r="C109" s="1" t="s">
        <v>427</v>
      </c>
      <c r="D109" s="1" t="s">
        <v>204</v>
      </c>
      <c r="E109" s="1" t="s">
        <v>102</v>
      </c>
      <c r="F109" s="5" t="s">
        <v>1982</v>
      </c>
      <c r="G109" s="1" t="s">
        <v>239</v>
      </c>
      <c r="H109" s="5" t="s">
        <v>239</v>
      </c>
      <c r="I109" s="5" t="s">
        <v>1826</v>
      </c>
      <c r="J109" s="1" t="s">
        <v>1737</v>
      </c>
      <c r="K109" s="1" t="s">
        <v>1738</v>
      </c>
      <c r="L109" s="1" t="s">
        <v>199</v>
      </c>
      <c r="M109" s="1" t="s">
        <v>84</v>
      </c>
      <c r="N109" s="8">
        <v>236</v>
      </c>
      <c r="O109" s="8">
        <f t="shared" si="3"/>
        <v>3304</v>
      </c>
      <c r="P109" s="2">
        <f t="shared" si="2"/>
        <v>14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>
        <v>14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</row>
    <row r="110" spans="1:72" ht="158.25" customHeight="1" x14ac:dyDescent="0.25">
      <c r="A110" s="1" t="s">
        <v>428</v>
      </c>
      <c r="B110" s="1"/>
      <c r="C110" s="1" t="s">
        <v>429</v>
      </c>
      <c r="D110" s="1" t="s">
        <v>204</v>
      </c>
      <c r="E110" s="1" t="s">
        <v>102</v>
      </c>
      <c r="F110" s="5" t="s">
        <v>1983</v>
      </c>
      <c r="G110" s="1" t="s">
        <v>239</v>
      </c>
      <c r="H110" s="5" t="s">
        <v>239</v>
      </c>
      <c r="I110" s="5" t="s">
        <v>1770</v>
      </c>
      <c r="J110" s="1" t="s">
        <v>1737</v>
      </c>
      <c r="K110" s="1" t="s">
        <v>1738</v>
      </c>
      <c r="L110" s="1" t="s">
        <v>199</v>
      </c>
      <c r="M110" s="1" t="s">
        <v>84</v>
      </c>
      <c r="N110" s="8">
        <v>225</v>
      </c>
      <c r="O110" s="8">
        <f t="shared" si="3"/>
        <v>225</v>
      </c>
      <c r="P110" s="2">
        <f t="shared" si="2"/>
        <v>1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>
        <v>1</v>
      </c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</row>
    <row r="111" spans="1:72" ht="158.25" customHeight="1" x14ac:dyDescent="0.25">
      <c r="A111" s="1" t="s">
        <v>430</v>
      </c>
      <c r="B111" s="1"/>
      <c r="C111" s="1" t="s">
        <v>431</v>
      </c>
      <c r="D111" s="1" t="s">
        <v>211</v>
      </c>
      <c r="E111" s="1" t="s">
        <v>1652</v>
      </c>
      <c r="F111" s="5" t="s">
        <v>1984</v>
      </c>
      <c r="G111" s="1" t="s">
        <v>239</v>
      </c>
      <c r="H111" s="5" t="s">
        <v>239</v>
      </c>
      <c r="I111" s="5" t="s">
        <v>1770</v>
      </c>
      <c r="J111" s="1" t="s">
        <v>1737</v>
      </c>
      <c r="K111" s="1" t="s">
        <v>1738</v>
      </c>
      <c r="L111" s="1" t="s">
        <v>199</v>
      </c>
      <c r="M111" s="1" t="s">
        <v>84</v>
      </c>
      <c r="N111" s="8">
        <v>225</v>
      </c>
      <c r="O111" s="8">
        <f t="shared" si="3"/>
        <v>2250</v>
      </c>
      <c r="P111" s="2">
        <f t="shared" si="2"/>
        <v>10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>
        <v>10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</row>
    <row r="112" spans="1:72" ht="158.25" customHeight="1" x14ac:dyDescent="0.25">
      <c r="A112" s="1" t="s">
        <v>432</v>
      </c>
      <c r="B112" s="1"/>
      <c r="C112" s="1" t="s">
        <v>433</v>
      </c>
      <c r="D112" s="1" t="s">
        <v>89</v>
      </c>
      <c r="E112" s="1" t="s">
        <v>174</v>
      </c>
      <c r="F112" s="5" t="s">
        <v>1985</v>
      </c>
      <c r="G112" s="1" t="s">
        <v>239</v>
      </c>
      <c r="H112" s="5" t="s">
        <v>239</v>
      </c>
      <c r="I112" s="5" t="s">
        <v>1770</v>
      </c>
      <c r="J112" s="1" t="s">
        <v>1737</v>
      </c>
      <c r="K112" s="1" t="s">
        <v>1738</v>
      </c>
      <c r="L112" s="1" t="s">
        <v>199</v>
      </c>
      <c r="M112" s="1" t="s">
        <v>84</v>
      </c>
      <c r="N112" s="8">
        <v>204</v>
      </c>
      <c r="O112" s="8">
        <f t="shared" si="3"/>
        <v>408</v>
      </c>
      <c r="P112" s="2">
        <f t="shared" si="2"/>
        <v>2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>
        <v>2</v>
      </c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</row>
    <row r="113" spans="1:72" ht="158.25" customHeight="1" x14ac:dyDescent="0.25">
      <c r="A113" s="1" t="s">
        <v>434</v>
      </c>
      <c r="B113" s="1"/>
      <c r="C113" s="1" t="s">
        <v>435</v>
      </c>
      <c r="D113" s="1" t="s">
        <v>201</v>
      </c>
      <c r="E113" s="1" t="s">
        <v>115</v>
      </c>
      <c r="F113" s="5" t="s">
        <v>1986</v>
      </c>
      <c r="G113" s="1" t="s">
        <v>239</v>
      </c>
      <c r="H113" s="5" t="s">
        <v>239</v>
      </c>
      <c r="I113" s="5" t="s">
        <v>1770</v>
      </c>
      <c r="J113" s="1" t="s">
        <v>1737</v>
      </c>
      <c r="K113" s="1" t="s">
        <v>1738</v>
      </c>
      <c r="L113" s="1" t="s">
        <v>199</v>
      </c>
      <c r="M113" s="1" t="s">
        <v>84</v>
      </c>
      <c r="N113" s="8">
        <v>320</v>
      </c>
      <c r="O113" s="8">
        <f t="shared" si="3"/>
        <v>4160</v>
      </c>
      <c r="P113" s="2">
        <f t="shared" si="2"/>
        <v>13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>
        <v>3</v>
      </c>
      <c r="AT113" s="1">
        <v>2</v>
      </c>
      <c r="AU113" s="1"/>
      <c r="AV113" s="1"/>
      <c r="AW113" s="1">
        <v>3</v>
      </c>
      <c r="AX113" s="1">
        <v>3</v>
      </c>
      <c r="AY113" s="1">
        <v>2</v>
      </c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</row>
    <row r="114" spans="1:72" ht="158.25" customHeight="1" x14ac:dyDescent="0.25">
      <c r="A114" s="1" t="s">
        <v>436</v>
      </c>
      <c r="B114" s="1"/>
      <c r="C114" s="1" t="s">
        <v>437</v>
      </c>
      <c r="D114" s="1" t="s">
        <v>204</v>
      </c>
      <c r="E114" s="1" t="s">
        <v>102</v>
      </c>
      <c r="F114" s="5" t="s">
        <v>1987</v>
      </c>
      <c r="G114" s="1" t="s">
        <v>239</v>
      </c>
      <c r="H114" s="5" t="s">
        <v>239</v>
      </c>
      <c r="I114" s="5" t="s">
        <v>1827</v>
      </c>
      <c r="J114" s="1" t="s">
        <v>1737</v>
      </c>
      <c r="K114" s="1" t="s">
        <v>1738</v>
      </c>
      <c r="L114" s="1" t="s">
        <v>199</v>
      </c>
      <c r="M114" s="1" t="s">
        <v>84</v>
      </c>
      <c r="N114" s="8">
        <v>244</v>
      </c>
      <c r="O114" s="8">
        <f t="shared" si="3"/>
        <v>244</v>
      </c>
      <c r="P114" s="2">
        <f t="shared" si="2"/>
        <v>1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>
        <v>1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</row>
    <row r="115" spans="1:72" ht="158.25" customHeight="1" x14ac:dyDescent="0.25">
      <c r="A115" s="1" t="s">
        <v>438</v>
      </c>
      <c r="B115" s="1"/>
      <c r="C115" s="1" t="s">
        <v>440</v>
      </c>
      <c r="D115" s="1" t="s">
        <v>439</v>
      </c>
      <c r="E115" s="1" t="s">
        <v>174</v>
      </c>
      <c r="F115" s="5" t="s">
        <v>239</v>
      </c>
      <c r="G115" s="1" t="s">
        <v>239</v>
      </c>
      <c r="H115" s="5" t="s">
        <v>239</v>
      </c>
      <c r="I115" s="5" t="s">
        <v>1828</v>
      </c>
      <c r="J115" s="1" t="s">
        <v>1737</v>
      </c>
      <c r="K115" s="1" t="s">
        <v>1738</v>
      </c>
      <c r="L115" s="1" t="s">
        <v>199</v>
      </c>
      <c r="M115" s="1" t="s">
        <v>84</v>
      </c>
      <c r="N115" s="8">
        <v>244</v>
      </c>
      <c r="O115" s="8">
        <f t="shared" si="3"/>
        <v>488</v>
      </c>
      <c r="P115" s="2">
        <f t="shared" si="2"/>
        <v>2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>
        <v>1</v>
      </c>
      <c r="AX115" s="1">
        <v>1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</row>
    <row r="116" spans="1:72" ht="158.25" customHeight="1" x14ac:dyDescent="0.25">
      <c r="A116" s="1" t="s">
        <v>441</v>
      </c>
      <c r="B116" s="1"/>
      <c r="C116" s="1" t="s">
        <v>442</v>
      </c>
      <c r="D116" s="1" t="s">
        <v>264</v>
      </c>
      <c r="E116" s="1" t="s">
        <v>1648</v>
      </c>
      <c r="F116" s="5" t="s">
        <v>1988</v>
      </c>
      <c r="G116" s="1" t="s">
        <v>239</v>
      </c>
      <c r="H116" s="5" t="s">
        <v>239</v>
      </c>
      <c r="I116" s="5" t="s">
        <v>1829</v>
      </c>
      <c r="J116" s="1" t="s">
        <v>1737</v>
      </c>
      <c r="K116" s="1" t="s">
        <v>1738</v>
      </c>
      <c r="L116" s="1" t="s">
        <v>199</v>
      </c>
      <c r="M116" s="1" t="s">
        <v>84</v>
      </c>
      <c r="N116" s="8">
        <v>240</v>
      </c>
      <c r="O116" s="8">
        <f t="shared" si="3"/>
        <v>480</v>
      </c>
      <c r="P116" s="2">
        <f t="shared" si="2"/>
        <v>2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>
        <v>1</v>
      </c>
      <c r="AU116" s="1">
        <v>1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</row>
    <row r="117" spans="1:72" ht="158.25" customHeight="1" x14ac:dyDescent="0.25">
      <c r="A117" s="1" t="s">
        <v>443</v>
      </c>
      <c r="B117" s="1"/>
      <c r="C117" s="1" t="s">
        <v>444</v>
      </c>
      <c r="D117" s="1" t="s">
        <v>6</v>
      </c>
      <c r="E117" s="1" t="s">
        <v>77</v>
      </c>
      <c r="F117" s="5" t="s">
        <v>239</v>
      </c>
      <c r="G117" s="1" t="s">
        <v>239</v>
      </c>
      <c r="H117" s="5" t="s">
        <v>239</v>
      </c>
      <c r="I117" s="5" t="s">
        <v>1830</v>
      </c>
      <c r="J117" s="1" t="s">
        <v>1737</v>
      </c>
      <c r="K117" s="1" t="s">
        <v>77</v>
      </c>
      <c r="L117" s="1" t="s">
        <v>111</v>
      </c>
      <c r="M117" s="1" t="s">
        <v>84</v>
      </c>
      <c r="N117" s="8">
        <v>110</v>
      </c>
      <c r="O117" s="8">
        <f t="shared" si="3"/>
        <v>110</v>
      </c>
      <c r="P117" s="2">
        <f t="shared" si="2"/>
        <v>1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>
        <v>1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</row>
    <row r="118" spans="1:72" ht="158.25" customHeight="1" x14ac:dyDescent="0.25">
      <c r="A118" s="1" t="s">
        <v>445</v>
      </c>
      <c r="B118" s="1"/>
      <c r="C118" s="1" t="s">
        <v>446</v>
      </c>
      <c r="D118" s="1" t="s">
        <v>19</v>
      </c>
      <c r="E118" s="1" t="s">
        <v>150</v>
      </c>
      <c r="F118" s="5" t="s">
        <v>239</v>
      </c>
      <c r="G118" s="1" t="s">
        <v>239</v>
      </c>
      <c r="H118" s="5" t="s">
        <v>239</v>
      </c>
      <c r="I118" s="5" t="s">
        <v>1740</v>
      </c>
      <c r="J118" s="1" t="s">
        <v>1737</v>
      </c>
      <c r="K118" s="1" t="s">
        <v>1739</v>
      </c>
      <c r="L118" s="1" t="s">
        <v>111</v>
      </c>
      <c r="M118" s="1" t="s">
        <v>84</v>
      </c>
      <c r="N118" s="8">
        <v>125</v>
      </c>
      <c r="O118" s="8">
        <f t="shared" si="3"/>
        <v>48500</v>
      </c>
      <c r="P118" s="2">
        <f t="shared" si="2"/>
        <v>388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>
        <v>51</v>
      </c>
      <c r="AU118" s="1">
        <v>91</v>
      </c>
      <c r="AV118" s="1">
        <v>90</v>
      </c>
      <c r="AW118" s="1">
        <v>89</v>
      </c>
      <c r="AX118" s="1">
        <v>49</v>
      </c>
      <c r="AY118" s="1">
        <v>18</v>
      </c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</row>
    <row r="119" spans="1:72" ht="158.25" customHeight="1" x14ac:dyDescent="0.25">
      <c r="A119" s="1" t="s">
        <v>447</v>
      </c>
      <c r="B119" s="1"/>
      <c r="C119" s="1" t="s">
        <v>449</v>
      </c>
      <c r="D119" s="1" t="s">
        <v>448</v>
      </c>
      <c r="E119" s="1" t="s">
        <v>1669</v>
      </c>
      <c r="F119" s="5" t="s">
        <v>239</v>
      </c>
      <c r="G119" s="1" t="s">
        <v>239</v>
      </c>
      <c r="H119" s="5" t="s">
        <v>239</v>
      </c>
      <c r="I119" s="5" t="s">
        <v>1831</v>
      </c>
      <c r="J119" s="1" t="s">
        <v>1737</v>
      </c>
      <c r="K119" s="1" t="s">
        <v>1739</v>
      </c>
      <c r="L119" s="1" t="s">
        <v>111</v>
      </c>
      <c r="M119" s="1" t="s">
        <v>84</v>
      </c>
      <c r="N119" s="8">
        <v>130</v>
      </c>
      <c r="O119" s="8">
        <f t="shared" si="3"/>
        <v>130</v>
      </c>
      <c r="P119" s="2">
        <f t="shared" si="2"/>
        <v>1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>
        <v>1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</row>
    <row r="120" spans="1:72" ht="158.25" customHeight="1" x14ac:dyDescent="0.25">
      <c r="A120" s="1" t="s">
        <v>450</v>
      </c>
      <c r="B120" s="1"/>
      <c r="C120" s="1" t="s">
        <v>451</v>
      </c>
      <c r="D120" s="1" t="s">
        <v>6</v>
      </c>
      <c r="E120" s="1" t="s">
        <v>150</v>
      </c>
      <c r="F120" s="5" t="s">
        <v>239</v>
      </c>
      <c r="G120" s="1" t="s">
        <v>239</v>
      </c>
      <c r="H120" s="5" t="s">
        <v>239</v>
      </c>
      <c r="I120" s="5" t="s">
        <v>1832</v>
      </c>
      <c r="J120" s="1" t="s">
        <v>1736</v>
      </c>
      <c r="K120" s="1" t="s">
        <v>1739</v>
      </c>
      <c r="L120" s="1" t="s">
        <v>452</v>
      </c>
      <c r="M120" s="1" t="s">
        <v>84</v>
      </c>
      <c r="N120" s="8">
        <v>100</v>
      </c>
      <c r="O120" s="8">
        <f t="shared" si="3"/>
        <v>100</v>
      </c>
      <c r="P120" s="2">
        <f t="shared" ref="P120:P183" si="4">SUM(Q120:BT120)</f>
        <v>1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>
        <v>1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</row>
    <row r="121" spans="1:72" ht="158.25" customHeight="1" x14ac:dyDescent="0.25">
      <c r="A121" s="1" t="s">
        <v>450</v>
      </c>
      <c r="B121" s="1"/>
      <c r="C121" s="1" t="s">
        <v>453</v>
      </c>
      <c r="D121" s="1" t="s">
        <v>165</v>
      </c>
      <c r="E121" s="1" t="s">
        <v>156</v>
      </c>
      <c r="F121" s="5" t="s">
        <v>239</v>
      </c>
      <c r="G121" s="1" t="s">
        <v>239</v>
      </c>
      <c r="H121" s="5" t="s">
        <v>239</v>
      </c>
      <c r="I121" s="5" t="s">
        <v>1832</v>
      </c>
      <c r="J121" s="1" t="s">
        <v>1736</v>
      </c>
      <c r="K121" s="1" t="s">
        <v>1739</v>
      </c>
      <c r="L121" s="1" t="s">
        <v>452</v>
      </c>
      <c r="M121" s="1" t="s">
        <v>84</v>
      </c>
      <c r="N121" s="8">
        <v>100</v>
      </c>
      <c r="O121" s="8">
        <f t="shared" si="3"/>
        <v>200</v>
      </c>
      <c r="P121" s="2">
        <f t="shared" si="4"/>
        <v>2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>
        <v>1</v>
      </c>
      <c r="AY121" s="1">
        <v>1</v>
      </c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</row>
    <row r="122" spans="1:72" ht="158.25" customHeight="1" x14ac:dyDescent="0.25">
      <c r="A122" s="1" t="s">
        <v>454</v>
      </c>
      <c r="B122" s="1"/>
      <c r="C122" s="1" t="s">
        <v>455</v>
      </c>
      <c r="D122" s="1" t="s">
        <v>6</v>
      </c>
      <c r="E122" s="1" t="s">
        <v>102</v>
      </c>
      <c r="F122" s="5" t="s">
        <v>239</v>
      </c>
      <c r="G122" s="1" t="s">
        <v>239</v>
      </c>
      <c r="H122" s="5" t="s">
        <v>239</v>
      </c>
      <c r="I122" s="5" t="s">
        <v>1833</v>
      </c>
      <c r="J122" s="1" t="s">
        <v>1736</v>
      </c>
      <c r="K122" s="1" t="s">
        <v>1739</v>
      </c>
      <c r="L122" s="1" t="s">
        <v>111</v>
      </c>
      <c r="M122" s="1" t="s">
        <v>84</v>
      </c>
      <c r="N122" s="8">
        <v>130</v>
      </c>
      <c r="O122" s="8">
        <f t="shared" si="3"/>
        <v>130</v>
      </c>
      <c r="P122" s="2">
        <f t="shared" si="4"/>
        <v>1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>
        <v>1</v>
      </c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</row>
    <row r="123" spans="1:72" ht="158.25" customHeight="1" x14ac:dyDescent="0.25">
      <c r="A123" s="1" t="s">
        <v>456</v>
      </c>
      <c r="B123" s="1"/>
      <c r="C123" s="1" t="s">
        <v>457</v>
      </c>
      <c r="D123" s="1" t="s">
        <v>24</v>
      </c>
      <c r="E123" s="1" t="s">
        <v>102</v>
      </c>
      <c r="F123" s="5" t="s">
        <v>239</v>
      </c>
      <c r="G123" s="1" t="s">
        <v>239</v>
      </c>
      <c r="H123" s="5" t="s">
        <v>239</v>
      </c>
      <c r="I123" s="5" t="s">
        <v>1762</v>
      </c>
      <c r="J123" s="1" t="s">
        <v>1736</v>
      </c>
      <c r="K123" s="1" t="s">
        <v>1739</v>
      </c>
      <c r="L123" s="1" t="s">
        <v>111</v>
      </c>
      <c r="M123" s="1" t="s">
        <v>84</v>
      </c>
      <c r="N123" s="8">
        <v>140</v>
      </c>
      <c r="O123" s="8">
        <f t="shared" si="3"/>
        <v>1820</v>
      </c>
      <c r="P123" s="2">
        <f t="shared" si="4"/>
        <v>13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>
        <v>1</v>
      </c>
      <c r="AY123" s="1">
        <v>12</v>
      </c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</row>
    <row r="124" spans="1:72" ht="158.25" customHeight="1" x14ac:dyDescent="0.25">
      <c r="A124" s="1" t="s">
        <v>458</v>
      </c>
      <c r="B124" s="1"/>
      <c r="C124" s="1" t="s">
        <v>459</v>
      </c>
      <c r="D124" s="1" t="s">
        <v>6</v>
      </c>
      <c r="E124" s="1" t="s">
        <v>102</v>
      </c>
      <c r="F124" s="5" t="s">
        <v>239</v>
      </c>
      <c r="G124" s="1" t="s">
        <v>239</v>
      </c>
      <c r="H124" s="5" t="s">
        <v>239</v>
      </c>
      <c r="I124" s="5" t="s">
        <v>1834</v>
      </c>
      <c r="J124" s="1" t="s">
        <v>1737</v>
      </c>
      <c r="K124" s="1" t="s">
        <v>1741</v>
      </c>
      <c r="L124" s="1" t="s">
        <v>111</v>
      </c>
      <c r="M124" s="1" t="s">
        <v>84</v>
      </c>
      <c r="N124" s="8">
        <v>139</v>
      </c>
      <c r="O124" s="8">
        <f t="shared" si="3"/>
        <v>278</v>
      </c>
      <c r="P124" s="2">
        <f t="shared" si="4"/>
        <v>2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>
        <v>2</v>
      </c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</row>
    <row r="125" spans="1:72" ht="30" x14ac:dyDescent="0.25">
      <c r="A125" s="1" t="s">
        <v>460</v>
      </c>
      <c r="B125" s="1"/>
      <c r="C125" s="1" t="s">
        <v>461</v>
      </c>
      <c r="D125" s="1" t="s">
        <v>19</v>
      </c>
      <c r="E125" s="1" t="s">
        <v>1670</v>
      </c>
      <c r="F125" s="5" t="s">
        <v>239</v>
      </c>
      <c r="G125" s="1" t="s">
        <v>239</v>
      </c>
      <c r="H125" s="5" t="s">
        <v>239</v>
      </c>
      <c r="I125" s="5" t="s">
        <v>1835</v>
      </c>
      <c r="J125" s="1" t="s">
        <v>1737</v>
      </c>
      <c r="K125" s="1" t="s">
        <v>77</v>
      </c>
      <c r="L125" s="1" t="s">
        <v>111</v>
      </c>
      <c r="M125" s="1" t="s">
        <v>84</v>
      </c>
      <c r="N125" s="8">
        <v>108</v>
      </c>
      <c r="O125" s="8">
        <f t="shared" si="3"/>
        <v>216</v>
      </c>
      <c r="P125" s="2">
        <f t="shared" si="4"/>
        <v>2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>
        <v>1</v>
      </c>
      <c r="AT125" s="1"/>
      <c r="AU125" s="1"/>
      <c r="AV125" s="1">
        <v>1</v>
      </c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</row>
    <row r="126" spans="1:72" ht="45" x14ac:dyDescent="0.25">
      <c r="A126" s="1" t="s">
        <v>462</v>
      </c>
      <c r="B126" s="1"/>
      <c r="C126" s="1" t="s">
        <v>463</v>
      </c>
      <c r="D126" s="1" t="s">
        <v>147</v>
      </c>
      <c r="E126" s="1" t="s">
        <v>1671</v>
      </c>
      <c r="F126" s="5" t="s">
        <v>239</v>
      </c>
      <c r="G126" s="1" t="s">
        <v>239</v>
      </c>
      <c r="H126" s="5" t="s">
        <v>239</v>
      </c>
      <c r="I126" s="5" t="s">
        <v>1836</v>
      </c>
      <c r="J126" s="1" t="s">
        <v>1737</v>
      </c>
      <c r="K126" s="1" t="s">
        <v>1739</v>
      </c>
      <c r="L126" s="1" t="s">
        <v>234</v>
      </c>
      <c r="M126" s="1" t="s">
        <v>84</v>
      </c>
      <c r="N126" s="8">
        <v>179</v>
      </c>
      <c r="O126" s="8">
        <f t="shared" si="3"/>
        <v>179</v>
      </c>
      <c r="P126" s="2">
        <f t="shared" si="4"/>
        <v>1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>
        <v>1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</row>
    <row r="127" spans="1:72" ht="158.25" customHeight="1" x14ac:dyDescent="0.25">
      <c r="A127" s="1" t="s">
        <v>464</v>
      </c>
      <c r="B127" s="1"/>
      <c r="C127" s="1" t="s">
        <v>465</v>
      </c>
      <c r="D127" s="1" t="s">
        <v>89</v>
      </c>
      <c r="E127" s="1" t="s">
        <v>102</v>
      </c>
      <c r="F127" s="5" t="s">
        <v>1989</v>
      </c>
      <c r="G127" s="1" t="s">
        <v>239</v>
      </c>
      <c r="H127" s="5" t="s">
        <v>239</v>
      </c>
      <c r="I127" s="5" t="s">
        <v>1743</v>
      </c>
      <c r="J127" s="1" t="s">
        <v>1736</v>
      </c>
      <c r="K127" s="1" t="s">
        <v>1738</v>
      </c>
      <c r="L127" s="1" t="s">
        <v>83</v>
      </c>
      <c r="M127" s="1" t="s">
        <v>84</v>
      </c>
      <c r="N127" s="8">
        <v>149</v>
      </c>
      <c r="O127" s="8">
        <f t="shared" si="3"/>
        <v>149</v>
      </c>
      <c r="P127" s="2">
        <f t="shared" si="4"/>
        <v>1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>
        <v>1</v>
      </c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</row>
    <row r="128" spans="1:72" ht="45" x14ac:dyDescent="0.25">
      <c r="A128" s="1" t="s">
        <v>466</v>
      </c>
      <c r="B128" s="1"/>
      <c r="C128" s="1" t="s">
        <v>467</v>
      </c>
      <c r="D128" s="1" t="s">
        <v>178</v>
      </c>
      <c r="E128" s="1" t="s">
        <v>157</v>
      </c>
      <c r="F128" s="5" t="s">
        <v>239</v>
      </c>
      <c r="G128" s="1" t="s">
        <v>239</v>
      </c>
      <c r="H128" s="5" t="s">
        <v>239</v>
      </c>
      <c r="I128" s="5" t="s">
        <v>1837</v>
      </c>
      <c r="J128" s="1" t="s">
        <v>1736</v>
      </c>
      <c r="K128" s="1" t="s">
        <v>1739</v>
      </c>
      <c r="L128" s="1" t="s">
        <v>234</v>
      </c>
      <c r="M128" s="1" t="s">
        <v>84</v>
      </c>
      <c r="N128" s="8">
        <v>159</v>
      </c>
      <c r="O128" s="8">
        <f t="shared" si="3"/>
        <v>159</v>
      </c>
      <c r="P128" s="2">
        <f t="shared" si="4"/>
        <v>1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>
        <v>1</v>
      </c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</row>
    <row r="129" spans="1:72" ht="158.25" customHeight="1" x14ac:dyDescent="0.25">
      <c r="A129" s="1" t="s">
        <v>468</v>
      </c>
      <c r="B129" s="1"/>
      <c r="C129" s="1" t="s">
        <v>469</v>
      </c>
      <c r="D129" s="1" t="s">
        <v>6</v>
      </c>
      <c r="E129" s="1" t="s">
        <v>102</v>
      </c>
      <c r="F129" s="5" t="s">
        <v>239</v>
      </c>
      <c r="G129" s="1" t="s">
        <v>239</v>
      </c>
      <c r="H129" s="5" t="s">
        <v>239</v>
      </c>
      <c r="I129" s="5" t="s">
        <v>1838</v>
      </c>
      <c r="J129" s="1" t="s">
        <v>1737</v>
      </c>
      <c r="K129" s="1" t="s">
        <v>1739</v>
      </c>
      <c r="L129" s="1" t="s">
        <v>111</v>
      </c>
      <c r="M129" s="1" t="s">
        <v>84</v>
      </c>
      <c r="N129" s="8">
        <v>130</v>
      </c>
      <c r="O129" s="8">
        <f t="shared" si="3"/>
        <v>520</v>
      </c>
      <c r="P129" s="2">
        <f t="shared" si="4"/>
        <v>4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>
        <v>2</v>
      </c>
      <c r="AX129" s="1">
        <v>2</v>
      </c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</row>
    <row r="130" spans="1:72" ht="158.25" customHeight="1" x14ac:dyDescent="0.25">
      <c r="A130" s="1" t="s">
        <v>470</v>
      </c>
      <c r="B130" s="1"/>
      <c r="C130" s="1" t="s">
        <v>472</v>
      </c>
      <c r="D130" s="1" t="s">
        <v>471</v>
      </c>
      <c r="E130" s="1" t="s">
        <v>1672</v>
      </c>
      <c r="F130" s="5" t="s">
        <v>1990</v>
      </c>
      <c r="G130" s="1" t="s">
        <v>239</v>
      </c>
      <c r="H130" s="5" t="s">
        <v>239</v>
      </c>
      <c r="I130" s="5" t="s">
        <v>1775</v>
      </c>
      <c r="J130" s="1" t="s">
        <v>1736</v>
      </c>
      <c r="K130" s="1" t="s">
        <v>1738</v>
      </c>
      <c r="L130" s="1" t="s">
        <v>220</v>
      </c>
      <c r="M130" s="1" t="s">
        <v>84</v>
      </c>
      <c r="N130" s="8">
        <v>307.5</v>
      </c>
      <c r="O130" s="8">
        <f t="shared" si="3"/>
        <v>922.5</v>
      </c>
      <c r="P130" s="2">
        <f t="shared" si="4"/>
        <v>3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>
        <v>1</v>
      </c>
      <c r="AZ130" s="1">
        <v>1</v>
      </c>
      <c r="BA130" s="1">
        <v>1</v>
      </c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</row>
    <row r="131" spans="1:72" ht="158.25" customHeight="1" x14ac:dyDescent="0.25">
      <c r="A131" s="1" t="s">
        <v>473</v>
      </c>
      <c r="B131" s="1"/>
      <c r="C131" s="1" t="s">
        <v>474</v>
      </c>
      <c r="D131" s="1" t="s">
        <v>178</v>
      </c>
      <c r="E131" s="1" t="s">
        <v>77</v>
      </c>
      <c r="F131" s="5" t="s">
        <v>239</v>
      </c>
      <c r="G131" s="1" t="s">
        <v>239</v>
      </c>
      <c r="H131" s="5" t="s">
        <v>239</v>
      </c>
      <c r="I131" s="5" t="s">
        <v>1839</v>
      </c>
      <c r="J131" s="1" t="s">
        <v>1737</v>
      </c>
      <c r="K131" s="1" t="s">
        <v>1739</v>
      </c>
      <c r="L131" s="1" t="s">
        <v>195</v>
      </c>
      <c r="M131" s="1" t="s">
        <v>84</v>
      </c>
      <c r="N131" s="8">
        <v>180</v>
      </c>
      <c r="O131" s="8">
        <f t="shared" si="3"/>
        <v>180</v>
      </c>
      <c r="P131" s="2">
        <f t="shared" si="4"/>
        <v>1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>
        <v>1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</row>
    <row r="132" spans="1:72" ht="158.25" customHeight="1" x14ac:dyDescent="0.25">
      <c r="A132" s="1" t="s">
        <v>475</v>
      </c>
      <c r="B132" s="1"/>
      <c r="C132" s="1" t="s">
        <v>476</v>
      </c>
      <c r="D132" s="1" t="s">
        <v>176</v>
      </c>
      <c r="E132" s="1" t="s">
        <v>1673</v>
      </c>
      <c r="F132" s="5" t="s">
        <v>239</v>
      </c>
      <c r="G132" s="1" t="s">
        <v>239</v>
      </c>
      <c r="H132" s="5" t="s">
        <v>239</v>
      </c>
      <c r="I132" s="5" t="s">
        <v>1840</v>
      </c>
      <c r="J132" s="1" t="s">
        <v>1737</v>
      </c>
      <c r="K132" s="1" t="s">
        <v>1746</v>
      </c>
      <c r="L132" s="1" t="s">
        <v>111</v>
      </c>
      <c r="M132" s="1" t="s">
        <v>84</v>
      </c>
      <c r="N132" s="8">
        <v>99</v>
      </c>
      <c r="O132" s="8">
        <f t="shared" ref="O132:O195" si="5">N132*P132</f>
        <v>297</v>
      </c>
      <c r="P132" s="2">
        <f t="shared" si="4"/>
        <v>3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>
        <v>3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</row>
    <row r="133" spans="1:72" ht="158.25" customHeight="1" x14ac:dyDescent="0.25">
      <c r="A133" s="1" t="s">
        <v>477</v>
      </c>
      <c r="B133" s="1"/>
      <c r="C133" s="1" t="s">
        <v>479</v>
      </c>
      <c r="D133" s="1" t="s">
        <v>478</v>
      </c>
      <c r="E133" s="1" t="s">
        <v>1674</v>
      </c>
      <c r="F133" s="5" t="s">
        <v>1991</v>
      </c>
      <c r="G133" s="1" t="s">
        <v>239</v>
      </c>
      <c r="H133" s="5" t="s">
        <v>239</v>
      </c>
      <c r="I133" s="5" t="s">
        <v>1841</v>
      </c>
      <c r="J133" s="1" t="s">
        <v>1736</v>
      </c>
      <c r="K133" s="1" t="s">
        <v>1739</v>
      </c>
      <c r="L133" s="1" t="s">
        <v>452</v>
      </c>
      <c r="M133" s="1" t="s">
        <v>84</v>
      </c>
      <c r="N133" s="8">
        <v>95</v>
      </c>
      <c r="O133" s="8">
        <f t="shared" si="5"/>
        <v>3515</v>
      </c>
      <c r="P133" s="2">
        <f t="shared" si="4"/>
        <v>37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>
        <v>6</v>
      </c>
      <c r="AY133" s="1">
        <v>11</v>
      </c>
      <c r="AZ133" s="1">
        <v>6</v>
      </c>
      <c r="BA133" s="1">
        <v>8</v>
      </c>
      <c r="BB133" s="1">
        <v>3</v>
      </c>
      <c r="BC133" s="1">
        <v>3</v>
      </c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</row>
    <row r="134" spans="1:72" ht="158.25" customHeight="1" x14ac:dyDescent="0.25">
      <c r="A134" s="1" t="s">
        <v>480</v>
      </c>
      <c r="B134" s="1"/>
      <c r="C134" s="1" t="s">
        <v>482</v>
      </c>
      <c r="D134" s="1" t="s">
        <v>481</v>
      </c>
      <c r="E134" s="1" t="s">
        <v>1675</v>
      </c>
      <c r="F134" s="5" t="s">
        <v>1992</v>
      </c>
      <c r="G134" s="1" t="s">
        <v>239</v>
      </c>
      <c r="H134" s="5" t="s">
        <v>239</v>
      </c>
      <c r="I134" s="5" t="s">
        <v>1842</v>
      </c>
      <c r="J134" s="1" t="s">
        <v>1737</v>
      </c>
      <c r="K134" s="1" t="s">
        <v>1739</v>
      </c>
      <c r="L134" s="1" t="s">
        <v>452</v>
      </c>
      <c r="M134" s="1" t="s">
        <v>84</v>
      </c>
      <c r="N134" s="8">
        <v>139</v>
      </c>
      <c r="O134" s="8">
        <f t="shared" si="5"/>
        <v>35028</v>
      </c>
      <c r="P134" s="2">
        <f t="shared" si="4"/>
        <v>252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>
        <v>48</v>
      </c>
      <c r="AU134" s="1">
        <v>44</v>
      </c>
      <c r="AV134" s="1">
        <v>56</v>
      </c>
      <c r="AW134" s="1">
        <v>58</v>
      </c>
      <c r="AX134" s="1">
        <v>38</v>
      </c>
      <c r="AY134" s="1">
        <v>8</v>
      </c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</row>
    <row r="135" spans="1:72" ht="158.25" customHeight="1" x14ac:dyDescent="0.25">
      <c r="A135" s="1" t="s">
        <v>483</v>
      </c>
      <c r="B135" s="1"/>
      <c r="C135" s="1" t="s">
        <v>485</v>
      </c>
      <c r="D135" s="1" t="s">
        <v>484</v>
      </c>
      <c r="E135" s="1" t="s">
        <v>1676</v>
      </c>
      <c r="F135" s="5" t="s">
        <v>1993</v>
      </c>
      <c r="G135" s="1" t="s">
        <v>239</v>
      </c>
      <c r="H135" s="5" t="s">
        <v>239</v>
      </c>
      <c r="I135" s="5" t="s">
        <v>1843</v>
      </c>
      <c r="J135" s="1" t="s">
        <v>1737</v>
      </c>
      <c r="K135" s="1" t="s">
        <v>1739</v>
      </c>
      <c r="L135" s="1" t="s">
        <v>452</v>
      </c>
      <c r="M135" s="1" t="s">
        <v>84</v>
      </c>
      <c r="N135" s="8">
        <v>159</v>
      </c>
      <c r="O135" s="8">
        <f t="shared" si="5"/>
        <v>26076</v>
      </c>
      <c r="P135" s="2">
        <f t="shared" si="4"/>
        <v>164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>
        <v>29</v>
      </c>
      <c r="AU135" s="1">
        <v>32</v>
      </c>
      <c r="AV135" s="1">
        <v>37</v>
      </c>
      <c r="AW135" s="1">
        <v>35</v>
      </c>
      <c r="AX135" s="1">
        <v>31</v>
      </c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</row>
    <row r="136" spans="1:72" ht="158.25" customHeight="1" x14ac:dyDescent="0.25">
      <c r="A136" s="1" t="s">
        <v>486</v>
      </c>
      <c r="B136" s="1"/>
      <c r="C136" s="1" t="s">
        <v>487</v>
      </c>
      <c r="D136" s="1" t="s">
        <v>124</v>
      </c>
      <c r="E136" s="1" t="s">
        <v>1677</v>
      </c>
      <c r="F136" s="5" t="s">
        <v>1994</v>
      </c>
      <c r="G136" s="1" t="s">
        <v>239</v>
      </c>
      <c r="H136" s="5" t="s">
        <v>239</v>
      </c>
      <c r="I136" s="5" t="s">
        <v>1844</v>
      </c>
      <c r="J136" s="1" t="s">
        <v>1736</v>
      </c>
      <c r="K136" s="1" t="s">
        <v>1739</v>
      </c>
      <c r="L136" s="1" t="s">
        <v>452</v>
      </c>
      <c r="M136" s="1" t="s">
        <v>84</v>
      </c>
      <c r="N136" s="8">
        <v>149</v>
      </c>
      <c r="O136" s="8">
        <f t="shared" si="5"/>
        <v>8344</v>
      </c>
      <c r="P136" s="2">
        <f t="shared" si="4"/>
        <v>56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>
        <v>11</v>
      </c>
      <c r="AZ136" s="1">
        <v>13</v>
      </c>
      <c r="BA136" s="1">
        <v>12</v>
      </c>
      <c r="BB136" s="1">
        <v>7</v>
      </c>
      <c r="BC136" s="1">
        <v>13</v>
      </c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</row>
    <row r="137" spans="1:72" ht="158.25" customHeight="1" x14ac:dyDescent="0.25">
      <c r="A137" s="1" t="s">
        <v>488</v>
      </c>
      <c r="B137" s="1"/>
      <c r="C137" s="1" t="s">
        <v>490</v>
      </c>
      <c r="D137" s="1" t="s">
        <v>489</v>
      </c>
      <c r="E137" s="1" t="s">
        <v>1678</v>
      </c>
      <c r="F137" s="5" t="s">
        <v>1995</v>
      </c>
      <c r="G137" s="1" t="s">
        <v>239</v>
      </c>
      <c r="H137" s="5" t="s">
        <v>239</v>
      </c>
      <c r="I137" s="5" t="s">
        <v>1841</v>
      </c>
      <c r="J137" s="1" t="s">
        <v>1737</v>
      </c>
      <c r="K137" s="1" t="s">
        <v>1739</v>
      </c>
      <c r="L137" s="1" t="s">
        <v>452</v>
      </c>
      <c r="M137" s="1" t="s">
        <v>84</v>
      </c>
      <c r="N137" s="8">
        <v>99</v>
      </c>
      <c r="O137" s="8">
        <f t="shared" si="5"/>
        <v>14256</v>
      </c>
      <c r="P137" s="2">
        <f t="shared" si="4"/>
        <v>144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>
        <v>27</v>
      </c>
      <c r="AU137" s="1">
        <v>26</v>
      </c>
      <c r="AV137" s="1">
        <v>30</v>
      </c>
      <c r="AW137" s="1">
        <v>35</v>
      </c>
      <c r="AX137" s="1">
        <v>26</v>
      </c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</row>
    <row r="138" spans="1:72" ht="158.25" customHeight="1" x14ac:dyDescent="0.25">
      <c r="A138" s="1" t="s">
        <v>491</v>
      </c>
      <c r="B138" s="1"/>
      <c r="C138" s="1" t="s">
        <v>492</v>
      </c>
      <c r="D138" s="1" t="s">
        <v>14</v>
      </c>
      <c r="E138" s="1" t="s">
        <v>1679</v>
      </c>
      <c r="F138" s="5" t="s">
        <v>1996</v>
      </c>
      <c r="G138" s="1" t="s">
        <v>239</v>
      </c>
      <c r="H138" s="5" t="s">
        <v>239</v>
      </c>
      <c r="I138" s="5" t="s">
        <v>1841</v>
      </c>
      <c r="J138" s="1" t="s">
        <v>1737</v>
      </c>
      <c r="K138" s="1" t="s">
        <v>1739</v>
      </c>
      <c r="L138" s="1" t="s">
        <v>452</v>
      </c>
      <c r="M138" s="1" t="s">
        <v>84</v>
      </c>
      <c r="N138" s="8">
        <v>99</v>
      </c>
      <c r="O138" s="8">
        <f t="shared" si="5"/>
        <v>26730</v>
      </c>
      <c r="P138" s="2">
        <f t="shared" si="4"/>
        <v>270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>
        <v>52</v>
      </c>
      <c r="AU138" s="1">
        <v>51</v>
      </c>
      <c r="AV138" s="1">
        <v>61</v>
      </c>
      <c r="AW138" s="1">
        <v>57</v>
      </c>
      <c r="AX138" s="1">
        <v>42</v>
      </c>
      <c r="AY138" s="1">
        <v>7</v>
      </c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</row>
    <row r="139" spans="1:72" ht="158.25" customHeight="1" x14ac:dyDescent="0.25">
      <c r="A139" s="1" t="s">
        <v>493</v>
      </c>
      <c r="B139" s="1"/>
      <c r="C139" s="1" t="s">
        <v>494</v>
      </c>
      <c r="D139" s="1" t="s">
        <v>13</v>
      </c>
      <c r="E139" s="1" t="s">
        <v>150</v>
      </c>
      <c r="F139" s="5" t="s">
        <v>1997</v>
      </c>
      <c r="G139" s="1" t="s">
        <v>239</v>
      </c>
      <c r="H139" s="5" t="s">
        <v>239</v>
      </c>
      <c r="I139" s="5" t="s">
        <v>1841</v>
      </c>
      <c r="J139" s="1" t="s">
        <v>1737</v>
      </c>
      <c r="K139" s="1" t="s">
        <v>1739</v>
      </c>
      <c r="L139" s="1" t="s">
        <v>452</v>
      </c>
      <c r="M139" s="1" t="s">
        <v>84</v>
      </c>
      <c r="N139" s="8">
        <v>95</v>
      </c>
      <c r="O139" s="8">
        <f t="shared" si="5"/>
        <v>12540</v>
      </c>
      <c r="P139" s="2">
        <f t="shared" si="4"/>
        <v>132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>
        <v>31</v>
      </c>
      <c r="AU139" s="1">
        <v>22</v>
      </c>
      <c r="AV139" s="1">
        <v>22</v>
      </c>
      <c r="AW139" s="1">
        <v>31</v>
      </c>
      <c r="AX139" s="1">
        <v>24</v>
      </c>
      <c r="AY139" s="1">
        <v>2</v>
      </c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</row>
    <row r="140" spans="1:72" ht="158.25" customHeight="1" x14ac:dyDescent="0.25">
      <c r="A140" s="1" t="s">
        <v>495</v>
      </c>
      <c r="B140" s="1"/>
      <c r="C140" s="1" t="s">
        <v>497</v>
      </c>
      <c r="D140" s="1" t="s">
        <v>496</v>
      </c>
      <c r="E140" s="1" t="s">
        <v>1624</v>
      </c>
      <c r="F140" s="5" t="s">
        <v>1998</v>
      </c>
      <c r="G140" s="1" t="s">
        <v>239</v>
      </c>
      <c r="H140" s="5" t="s">
        <v>239</v>
      </c>
      <c r="I140" s="5" t="s">
        <v>1841</v>
      </c>
      <c r="J140" s="1" t="s">
        <v>1736</v>
      </c>
      <c r="K140" s="1" t="s">
        <v>1739</v>
      </c>
      <c r="L140" s="1" t="s">
        <v>452</v>
      </c>
      <c r="M140" s="1" t="s">
        <v>84</v>
      </c>
      <c r="N140" s="8">
        <v>95</v>
      </c>
      <c r="O140" s="8">
        <f t="shared" si="5"/>
        <v>13965</v>
      </c>
      <c r="P140" s="2">
        <f t="shared" si="4"/>
        <v>147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>
        <v>21</v>
      </c>
      <c r="AY140" s="1">
        <v>26</v>
      </c>
      <c r="AZ140" s="1">
        <v>26</v>
      </c>
      <c r="BA140" s="1">
        <v>33</v>
      </c>
      <c r="BB140" s="1">
        <v>21</v>
      </c>
      <c r="BC140" s="1">
        <v>20</v>
      </c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</row>
    <row r="141" spans="1:72" ht="158.25" customHeight="1" x14ac:dyDescent="0.25">
      <c r="A141" s="1" t="s">
        <v>498</v>
      </c>
      <c r="B141" s="1"/>
      <c r="C141" s="1" t="s">
        <v>500</v>
      </c>
      <c r="D141" s="1" t="s">
        <v>499</v>
      </c>
      <c r="E141" s="1" t="s">
        <v>1680</v>
      </c>
      <c r="F141" s="5" t="s">
        <v>1999</v>
      </c>
      <c r="G141" s="1" t="s">
        <v>239</v>
      </c>
      <c r="H141" s="5" t="s">
        <v>239</v>
      </c>
      <c r="I141" s="5" t="s">
        <v>1740</v>
      </c>
      <c r="J141" s="1" t="s">
        <v>1736</v>
      </c>
      <c r="K141" s="1" t="s">
        <v>1741</v>
      </c>
      <c r="L141" s="1" t="s">
        <v>501</v>
      </c>
      <c r="M141" s="1" t="s">
        <v>84</v>
      </c>
      <c r="N141" s="8">
        <v>119</v>
      </c>
      <c r="O141" s="8">
        <f t="shared" si="5"/>
        <v>119</v>
      </c>
      <c r="P141" s="2">
        <f t="shared" si="4"/>
        <v>1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>
        <v>1</v>
      </c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</row>
    <row r="142" spans="1:72" ht="158.25" customHeight="1" x14ac:dyDescent="0.25">
      <c r="A142" s="1" t="s">
        <v>502</v>
      </c>
      <c r="B142" s="1"/>
      <c r="C142" s="1" t="s">
        <v>503</v>
      </c>
      <c r="D142" s="1" t="s">
        <v>118</v>
      </c>
      <c r="E142" s="1" t="s">
        <v>1681</v>
      </c>
      <c r="F142" s="5" t="s">
        <v>2000</v>
      </c>
      <c r="G142" s="1" t="s">
        <v>239</v>
      </c>
      <c r="H142" s="5" t="s">
        <v>239</v>
      </c>
      <c r="I142" s="5" t="s">
        <v>1747</v>
      </c>
      <c r="J142" s="1" t="s">
        <v>1737</v>
      </c>
      <c r="K142" s="1" t="s">
        <v>1741</v>
      </c>
      <c r="L142" s="1" t="s">
        <v>501</v>
      </c>
      <c r="M142" s="1" t="s">
        <v>84</v>
      </c>
      <c r="N142" s="8">
        <v>95</v>
      </c>
      <c r="O142" s="8">
        <f t="shared" si="5"/>
        <v>95</v>
      </c>
      <c r="P142" s="2">
        <f t="shared" si="4"/>
        <v>1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>
        <v>1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</row>
    <row r="143" spans="1:72" ht="158.25" customHeight="1" x14ac:dyDescent="0.25">
      <c r="A143" s="1" t="s">
        <v>504</v>
      </c>
      <c r="B143" s="1"/>
      <c r="C143" s="1" t="s">
        <v>505</v>
      </c>
      <c r="D143" s="1" t="s">
        <v>6</v>
      </c>
      <c r="E143" s="1" t="s">
        <v>102</v>
      </c>
      <c r="F143" s="5" t="s">
        <v>239</v>
      </c>
      <c r="G143" s="1" t="s">
        <v>239</v>
      </c>
      <c r="H143" s="5" t="s">
        <v>239</v>
      </c>
      <c r="I143" s="5" t="s">
        <v>1814</v>
      </c>
      <c r="J143" s="1" t="s">
        <v>1736</v>
      </c>
      <c r="K143" s="1" t="s">
        <v>1746</v>
      </c>
      <c r="L143" s="1" t="s">
        <v>195</v>
      </c>
      <c r="M143" s="1" t="s">
        <v>84</v>
      </c>
      <c r="N143" s="8">
        <v>120</v>
      </c>
      <c r="O143" s="8">
        <f t="shared" si="5"/>
        <v>120</v>
      </c>
      <c r="P143" s="2">
        <f t="shared" si="4"/>
        <v>1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>
        <v>1</v>
      </c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</row>
    <row r="144" spans="1:72" ht="158.25" customHeight="1" x14ac:dyDescent="0.25">
      <c r="A144" s="1" t="s">
        <v>504</v>
      </c>
      <c r="B144" s="1"/>
      <c r="C144" s="1" t="s">
        <v>506</v>
      </c>
      <c r="D144" s="1" t="s">
        <v>7</v>
      </c>
      <c r="E144" s="1" t="s">
        <v>77</v>
      </c>
      <c r="F144" s="5" t="s">
        <v>239</v>
      </c>
      <c r="G144" s="1" t="s">
        <v>239</v>
      </c>
      <c r="H144" s="5" t="s">
        <v>239</v>
      </c>
      <c r="I144" s="5" t="s">
        <v>1814</v>
      </c>
      <c r="J144" s="1" t="s">
        <v>1736</v>
      </c>
      <c r="K144" s="1" t="s">
        <v>1746</v>
      </c>
      <c r="L144" s="1" t="s">
        <v>195</v>
      </c>
      <c r="M144" s="1" t="s">
        <v>84</v>
      </c>
      <c r="N144" s="8">
        <v>120</v>
      </c>
      <c r="O144" s="8">
        <f t="shared" si="5"/>
        <v>120</v>
      </c>
      <c r="P144" s="2">
        <f t="shared" si="4"/>
        <v>1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>
        <v>1</v>
      </c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</row>
    <row r="145" spans="1:72" ht="158.25" customHeight="1" x14ac:dyDescent="0.25">
      <c r="A145" s="1" t="s">
        <v>507</v>
      </c>
      <c r="B145" s="1"/>
      <c r="C145" s="1" t="s">
        <v>509</v>
      </c>
      <c r="D145" s="1" t="s">
        <v>508</v>
      </c>
      <c r="E145" s="1" t="s">
        <v>77</v>
      </c>
      <c r="F145" s="5" t="s">
        <v>239</v>
      </c>
      <c r="G145" s="1" t="s">
        <v>239</v>
      </c>
      <c r="H145" s="5" t="s">
        <v>239</v>
      </c>
      <c r="I145" s="5" t="s">
        <v>1845</v>
      </c>
      <c r="J145" s="1" t="s">
        <v>1736</v>
      </c>
      <c r="K145" s="1" t="s">
        <v>1739</v>
      </c>
      <c r="L145" s="1" t="s">
        <v>195</v>
      </c>
      <c r="M145" s="1" t="s">
        <v>84</v>
      </c>
      <c r="N145" s="8">
        <v>140</v>
      </c>
      <c r="O145" s="8">
        <f t="shared" si="5"/>
        <v>140</v>
      </c>
      <c r="P145" s="2">
        <f t="shared" si="4"/>
        <v>1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>
        <v>1</v>
      </c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</row>
    <row r="146" spans="1:72" ht="158.25" customHeight="1" x14ac:dyDescent="0.25">
      <c r="A146" s="1" t="s">
        <v>510</v>
      </c>
      <c r="B146" s="9"/>
      <c r="C146" s="1" t="s">
        <v>511</v>
      </c>
      <c r="D146" s="1" t="s">
        <v>35</v>
      </c>
      <c r="E146" s="1" t="s">
        <v>77</v>
      </c>
      <c r="F146" s="5" t="s">
        <v>239</v>
      </c>
      <c r="G146" s="1" t="s">
        <v>239</v>
      </c>
      <c r="H146" s="5" t="s">
        <v>239</v>
      </c>
      <c r="I146" s="5" t="s">
        <v>1846</v>
      </c>
      <c r="J146" s="1" t="s">
        <v>1736</v>
      </c>
      <c r="K146" s="1" t="s">
        <v>1739</v>
      </c>
      <c r="L146" s="1" t="s">
        <v>195</v>
      </c>
      <c r="M146" s="1" t="s">
        <v>84</v>
      </c>
      <c r="N146" s="8">
        <v>150</v>
      </c>
      <c r="O146" s="8">
        <f t="shared" si="5"/>
        <v>150</v>
      </c>
      <c r="P146" s="2">
        <f t="shared" si="4"/>
        <v>1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>
        <v>1</v>
      </c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</row>
    <row r="147" spans="1:72" ht="158.25" customHeight="1" x14ac:dyDescent="0.25">
      <c r="A147" s="1" t="s">
        <v>512</v>
      </c>
      <c r="B147" s="1"/>
      <c r="C147" s="1" t="s">
        <v>513</v>
      </c>
      <c r="D147" s="1" t="s">
        <v>149</v>
      </c>
      <c r="E147" s="1" t="s">
        <v>1682</v>
      </c>
      <c r="F147" s="5" t="s">
        <v>2001</v>
      </c>
      <c r="G147" s="1" t="s">
        <v>239</v>
      </c>
      <c r="H147" s="5" t="s">
        <v>239</v>
      </c>
      <c r="I147" s="5" t="s">
        <v>1747</v>
      </c>
      <c r="J147" s="1" t="s">
        <v>1737</v>
      </c>
      <c r="K147" s="1" t="s">
        <v>1741</v>
      </c>
      <c r="L147" s="1" t="s">
        <v>501</v>
      </c>
      <c r="M147" s="1" t="s">
        <v>84</v>
      </c>
      <c r="N147" s="8">
        <v>89</v>
      </c>
      <c r="O147" s="8">
        <f t="shared" si="5"/>
        <v>89</v>
      </c>
      <c r="P147" s="2">
        <f t="shared" si="4"/>
        <v>1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>
        <v>1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</row>
    <row r="148" spans="1:72" ht="158.25" customHeight="1" x14ac:dyDescent="0.25">
      <c r="A148" s="1" t="s">
        <v>514</v>
      </c>
      <c r="B148" s="1"/>
      <c r="C148" s="1" t="s">
        <v>515</v>
      </c>
      <c r="D148" s="1" t="s">
        <v>56</v>
      </c>
      <c r="E148" s="1" t="s">
        <v>1683</v>
      </c>
      <c r="F148" s="5" t="s">
        <v>2002</v>
      </c>
      <c r="G148" s="1" t="s">
        <v>239</v>
      </c>
      <c r="H148" s="5" t="s">
        <v>239</v>
      </c>
      <c r="I148" s="5" t="s">
        <v>1847</v>
      </c>
      <c r="J148" s="1" t="s">
        <v>1736</v>
      </c>
      <c r="K148" s="1" t="s">
        <v>1739</v>
      </c>
      <c r="L148" s="1" t="s">
        <v>516</v>
      </c>
      <c r="M148" s="1" t="s">
        <v>84</v>
      </c>
      <c r="N148" s="8">
        <v>150</v>
      </c>
      <c r="O148" s="8">
        <f t="shared" si="5"/>
        <v>300</v>
      </c>
      <c r="P148" s="2">
        <f t="shared" si="4"/>
        <v>2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>
        <v>2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</row>
    <row r="149" spans="1:72" ht="158.25" customHeight="1" x14ac:dyDescent="0.25">
      <c r="A149" s="1" t="s">
        <v>517</v>
      </c>
      <c r="B149" s="1"/>
      <c r="C149" s="1" t="s">
        <v>519</v>
      </c>
      <c r="D149" s="1" t="s">
        <v>518</v>
      </c>
      <c r="E149" s="1" t="s">
        <v>177</v>
      </c>
      <c r="F149" s="5" t="s">
        <v>2003</v>
      </c>
      <c r="G149" s="1" t="s">
        <v>239</v>
      </c>
      <c r="H149" s="5" t="s">
        <v>239</v>
      </c>
      <c r="I149" s="5" t="s">
        <v>1747</v>
      </c>
      <c r="J149" s="1" t="s">
        <v>1737</v>
      </c>
      <c r="K149" s="1" t="s">
        <v>1741</v>
      </c>
      <c r="L149" s="1" t="s">
        <v>501</v>
      </c>
      <c r="M149" s="1" t="s">
        <v>84</v>
      </c>
      <c r="N149" s="8">
        <v>95</v>
      </c>
      <c r="O149" s="8">
        <f t="shared" si="5"/>
        <v>95</v>
      </c>
      <c r="P149" s="2">
        <f t="shared" si="4"/>
        <v>1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>
        <v>1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</row>
    <row r="150" spans="1:72" ht="158.25" customHeight="1" x14ac:dyDescent="0.25">
      <c r="A150" s="1" t="s">
        <v>520</v>
      </c>
      <c r="B150" s="1"/>
      <c r="C150" s="1" t="s">
        <v>521</v>
      </c>
      <c r="D150" s="1" t="s">
        <v>87</v>
      </c>
      <c r="E150" s="1" t="s">
        <v>102</v>
      </c>
      <c r="F150" s="5" t="s">
        <v>2004</v>
      </c>
      <c r="G150" s="1" t="s">
        <v>239</v>
      </c>
      <c r="H150" s="5" t="s">
        <v>239</v>
      </c>
      <c r="I150" s="5" t="s">
        <v>1849</v>
      </c>
      <c r="J150" s="1" t="s">
        <v>1736</v>
      </c>
      <c r="K150" s="1" t="s">
        <v>1739</v>
      </c>
      <c r="L150" s="1" t="s">
        <v>86</v>
      </c>
      <c r="M150" s="1" t="s">
        <v>84</v>
      </c>
      <c r="N150" s="8">
        <v>32.9</v>
      </c>
      <c r="O150" s="8">
        <f t="shared" si="5"/>
        <v>329</v>
      </c>
      <c r="P150" s="2">
        <f t="shared" si="4"/>
        <v>10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>
        <v>10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</row>
    <row r="151" spans="1:72" ht="158.25" customHeight="1" x14ac:dyDescent="0.25">
      <c r="A151" s="1" t="s">
        <v>522</v>
      </c>
      <c r="B151" s="1"/>
      <c r="C151" s="1" t="s">
        <v>523</v>
      </c>
      <c r="D151" s="1" t="s">
        <v>117</v>
      </c>
      <c r="E151" s="1" t="s">
        <v>1639</v>
      </c>
      <c r="F151" s="5" t="s">
        <v>2005</v>
      </c>
      <c r="G151" s="1" t="s">
        <v>239</v>
      </c>
      <c r="H151" s="5" t="s">
        <v>239</v>
      </c>
      <c r="I151" s="5" t="s">
        <v>1747</v>
      </c>
      <c r="J151" s="1" t="s">
        <v>1737</v>
      </c>
      <c r="K151" s="1" t="s">
        <v>1741</v>
      </c>
      <c r="L151" s="1" t="s">
        <v>501</v>
      </c>
      <c r="M151" s="1" t="s">
        <v>84</v>
      </c>
      <c r="N151" s="8">
        <v>99</v>
      </c>
      <c r="O151" s="8">
        <f t="shared" si="5"/>
        <v>99</v>
      </c>
      <c r="P151" s="2">
        <f t="shared" si="4"/>
        <v>1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>
        <v>1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</row>
    <row r="152" spans="1:72" ht="158.25" customHeight="1" x14ac:dyDescent="0.25">
      <c r="A152" s="1" t="s">
        <v>524</v>
      </c>
      <c r="B152" s="1"/>
      <c r="C152" s="1" t="s">
        <v>526</v>
      </c>
      <c r="D152" s="1" t="s">
        <v>525</v>
      </c>
      <c r="E152" s="1" t="s">
        <v>1684</v>
      </c>
      <c r="F152" s="5" t="s">
        <v>2006</v>
      </c>
      <c r="G152" s="1" t="s">
        <v>239</v>
      </c>
      <c r="H152" s="5" t="s">
        <v>239</v>
      </c>
      <c r="I152" s="5" t="s">
        <v>1850</v>
      </c>
      <c r="J152" s="1" t="s">
        <v>1737</v>
      </c>
      <c r="K152" s="1" t="s">
        <v>1738</v>
      </c>
      <c r="L152" s="1" t="s">
        <v>220</v>
      </c>
      <c r="M152" s="1" t="s">
        <v>84</v>
      </c>
      <c r="N152" s="8">
        <v>210</v>
      </c>
      <c r="O152" s="8">
        <f t="shared" si="5"/>
        <v>210</v>
      </c>
      <c r="P152" s="2">
        <f t="shared" si="4"/>
        <v>1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>
        <v>1</v>
      </c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</row>
    <row r="153" spans="1:72" ht="158.25" customHeight="1" x14ac:dyDescent="0.25">
      <c r="A153" s="1" t="s">
        <v>527</v>
      </c>
      <c r="B153" s="1"/>
      <c r="C153" s="1" t="s">
        <v>529</v>
      </c>
      <c r="D153" s="1" t="s">
        <v>528</v>
      </c>
      <c r="E153" s="1" t="s">
        <v>1685</v>
      </c>
      <c r="F153" s="5" t="s">
        <v>2007</v>
      </c>
      <c r="G153" s="1" t="s">
        <v>239</v>
      </c>
      <c r="H153" s="5" t="s">
        <v>239</v>
      </c>
      <c r="I153" s="5" t="s">
        <v>1851</v>
      </c>
      <c r="J153" s="1" t="s">
        <v>1737</v>
      </c>
      <c r="K153" s="1" t="s">
        <v>1738</v>
      </c>
      <c r="L153" s="1" t="s">
        <v>220</v>
      </c>
      <c r="M153" s="1" t="s">
        <v>84</v>
      </c>
      <c r="N153" s="8">
        <v>220</v>
      </c>
      <c r="O153" s="8">
        <f t="shared" si="5"/>
        <v>220</v>
      </c>
      <c r="P153" s="2">
        <f t="shared" si="4"/>
        <v>1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>
        <v>1</v>
      </c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</row>
    <row r="154" spans="1:72" ht="158.25" customHeight="1" x14ac:dyDescent="0.25">
      <c r="A154" s="1" t="s">
        <v>530</v>
      </c>
      <c r="B154" s="1"/>
      <c r="C154" s="1" t="s">
        <v>532</v>
      </c>
      <c r="D154" s="1" t="s">
        <v>531</v>
      </c>
      <c r="E154" s="1" t="s">
        <v>1686</v>
      </c>
      <c r="F154" s="5" t="s">
        <v>2008</v>
      </c>
      <c r="G154" s="1" t="s">
        <v>239</v>
      </c>
      <c r="H154" s="5" t="s">
        <v>239</v>
      </c>
      <c r="I154" s="5" t="s">
        <v>1852</v>
      </c>
      <c r="J154" s="1" t="s">
        <v>1736</v>
      </c>
      <c r="K154" s="1" t="s">
        <v>1738</v>
      </c>
      <c r="L154" s="1" t="s">
        <v>220</v>
      </c>
      <c r="M154" s="1" t="s">
        <v>84</v>
      </c>
      <c r="N154" s="8">
        <v>247.5</v>
      </c>
      <c r="O154" s="8">
        <f t="shared" si="5"/>
        <v>247.5</v>
      </c>
      <c r="P154" s="2">
        <f t="shared" si="4"/>
        <v>1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>
        <v>1</v>
      </c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</row>
    <row r="155" spans="1:72" ht="158.25" customHeight="1" x14ac:dyDescent="0.25">
      <c r="A155" s="1" t="s">
        <v>533</v>
      </c>
      <c r="B155" s="1"/>
      <c r="C155" s="1" t="s">
        <v>535</v>
      </c>
      <c r="D155" s="1" t="s">
        <v>534</v>
      </c>
      <c r="E155" s="1" t="s">
        <v>108</v>
      </c>
      <c r="F155" s="5" t="s">
        <v>2009</v>
      </c>
      <c r="G155" s="1" t="s">
        <v>239</v>
      </c>
      <c r="H155" s="5" t="s">
        <v>239</v>
      </c>
      <c r="I155" s="5" t="s">
        <v>1771</v>
      </c>
      <c r="J155" s="1" t="s">
        <v>1736</v>
      </c>
      <c r="K155" s="1" t="s">
        <v>1738</v>
      </c>
      <c r="L155" s="1" t="s">
        <v>199</v>
      </c>
      <c r="M155" s="1" t="s">
        <v>84</v>
      </c>
      <c r="N155" s="8">
        <v>108</v>
      </c>
      <c r="O155" s="8">
        <f t="shared" si="5"/>
        <v>4536</v>
      </c>
      <c r="P155" s="2">
        <f t="shared" si="4"/>
        <v>42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>
        <v>39</v>
      </c>
      <c r="AY155" s="1"/>
      <c r="AZ155" s="1"/>
      <c r="BA155" s="1"/>
      <c r="BB155" s="1"/>
      <c r="BC155" s="1">
        <v>3</v>
      </c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</row>
    <row r="156" spans="1:72" ht="158.25" customHeight="1" x14ac:dyDescent="0.25">
      <c r="A156" s="1" t="s">
        <v>537</v>
      </c>
      <c r="B156" s="1"/>
      <c r="C156" s="1" t="s">
        <v>538</v>
      </c>
      <c r="D156" s="1" t="s">
        <v>10</v>
      </c>
      <c r="E156" s="1" t="s">
        <v>1687</v>
      </c>
      <c r="F156" s="5" t="s">
        <v>239</v>
      </c>
      <c r="G156" s="1" t="s">
        <v>239</v>
      </c>
      <c r="H156" s="5" t="s">
        <v>239</v>
      </c>
      <c r="I156" s="5" t="s">
        <v>1853</v>
      </c>
      <c r="J156" s="1" t="s">
        <v>1736</v>
      </c>
      <c r="K156" s="1" t="s">
        <v>1739</v>
      </c>
      <c r="L156" s="1" t="s">
        <v>536</v>
      </c>
      <c r="M156" s="1" t="s">
        <v>84</v>
      </c>
      <c r="N156" s="8">
        <v>119</v>
      </c>
      <c r="O156" s="8">
        <f t="shared" si="5"/>
        <v>119</v>
      </c>
      <c r="P156" s="2">
        <f t="shared" si="4"/>
        <v>1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>
        <v>1</v>
      </c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</row>
    <row r="157" spans="1:72" ht="158.25" customHeight="1" x14ac:dyDescent="0.25">
      <c r="A157" s="1" t="s">
        <v>537</v>
      </c>
      <c r="B157" s="1"/>
      <c r="C157" s="1" t="s">
        <v>539</v>
      </c>
      <c r="D157" s="1" t="s">
        <v>11</v>
      </c>
      <c r="E157" s="1" t="s">
        <v>1688</v>
      </c>
      <c r="F157" s="5" t="s">
        <v>239</v>
      </c>
      <c r="G157" s="1" t="s">
        <v>239</v>
      </c>
      <c r="H157" s="5" t="s">
        <v>239</v>
      </c>
      <c r="I157" s="5" t="s">
        <v>1853</v>
      </c>
      <c r="J157" s="1" t="s">
        <v>1736</v>
      </c>
      <c r="K157" s="1" t="s">
        <v>1739</v>
      </c>
      <c r="L157" s="1" t="s">
        <v>536</v>
      </c>
      <c r="M157" s="1" t="s">
        <v>84</v>
      </c>
      <c r="N157" s="8">
        <v>119</v>
      </c>
      <c r="O157" s="8">
        <f t="shared" si="5"/>
        <v>119</v>
      </c>
      <c r="P157" s="2">
        <f t="shared" si="4"/>
        <v>1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>
        <v>1</v>
      </c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</row>
    <row r="158" spans="1:72" ht="158.25" customHeight="1" x14ac:dyDescent="0.25">
      <c r="A158" s="1" t="s">
        <v>540</v>
      </c>
      <c r="B158" s="1"/>
      <c r="C158" s="1" t="s">
        <v>542</v>
      </c>
      <c r="D158" s="1" t="s">
        <v>541</v>
      </c>
      <c r="E158" s="1" t="s">
        <v>150</v>
      </c>
      <c r="F158" s="5" t="s">
        <v>2010</v>
      </c>
      <c r="G158" s="1" t="s">
        <v>239</v>
      </c>
      <c r="H158" s="5" t="s">
        <v>239</v>
      </c>
      <c r="I158" s="5" t="s">
        <v>1854</v>
      </c>
      <c r="J158" s="1" t="s">
        <v>1737</v>
      </c>
      <c r="K158" s="1" t="s">
        <v>1739</v>
      </c>
      <c r="L158" s="1" t="s">
        <v>452</v>
      </c>
      <c r="M158" s="1" t="s">
        <v>84</v>
      </c>
      <c r="N158" s="8">
        <v>105</v>
      </c>
      <c r="O158" s="8">
        <f t="shared" si="5"/>
        <v>420</v>
      </c>
      <c r="P158" s="2">
        <f t="shared" si="4"/>
        <v>4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>
        <v>4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</row>
    <row r="159" spans="1:72" ht="158.25" customHeight="1" x14ac:dyDescent="0.25">
      <c r="A159" s="1" t="s">
        <v>543</v>
      </c>
      <c r="B159" s="1"/>
      <c r="C159" s="1" t="s">
        <v>545</v>
      </c>
      <c r="D159" s="1" t="s">
        <v>544</v>
      </c>
      <c r="E159" s="1" t="s">
        <v>104</v>
      </c>
      <c r="F159" s="5" t="s">
        <v>2011</v>
      </c>
      <c r="G159" s="1" t="s">
        <v>239</v>
      </c>
      <c r="H159" s="5" t="s">
        <v>239</v>
      </c>
      <c r="I159" s="5" t="s">
        <v>1855</v>
      </c>
      <c r="J159" s="1" t="s">
        <v>1736</v>
      </c>
      <c r="K159" s="1" t="s">
        <v>1738</v>
      </c>
      <c r="L159" s="1" t="s">
        <v>199</v>
      </c>
      <c r="M159" s="1" t="s">
        <v>84</v>
      </c>
      <c r="N159" s="8">
        <v>230</v>
      </c>
      <c r="O159" s="8">
        <f t="shared" si="5"/>
        <v>230</v>
      </c>
      <c r="P159" s="2">
        <f t="shared" si="4"/>
        <v>1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>
        <v>1</v>
      </c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</row>
    <row r="160" spans="1:72" ht="158.25" customHeight="1" x14ac:dyDescent="0.25">
      <c r="A160" s="1" t="s">
        <v>546</v>
      </c>
      <c r="B160" s="1"/>
      <c r="C160" s="1" t="s">
        <v>547</v>
      </c>
      <c r="D160" s="1" t="s">
        <v>172</v>
      </c>
      <c r="E160" s="1" t="s">
        <v>108</v>
      </c>
      <c r="F160" s="5" t="s">
        <v>2012</v>
      </c>
      <c r="G160" s="1" t="s">
        <v>239</v>
      </c>
      <c r="H160" s="5" t="s">
        <v>239</v>
      </c>
      <c r="I160" s="5" t="s">
        <v>1770</v>
      </c>
      <c r="J160" s="1" t="s">
        <v>1736</v>
      </c>
      <c r="K160" s="1" t="s">
        <v>1738</v>
      </c>
      <c r="L160" s="1" t="s">
        <v>199</v>
      </c>
      <c r="M160" s="1" t="s">
        <v>84</v>
      </c>
      <c r="N160" s="8">
        <v>230</v>
      </c>
      <c r="O160" s="8">
        <f t="shared" si="5"/>
        <v>230</v>
      </c>
      <c r="P160" s="2">
        <f t="shared" si="4"/>
        <v>1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>
        <v>1</v>
      </c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</row>
    <row r="161" spans="1:72" ht="158.25" customHeight="1" x14ac:dyDescent="0.25">
      <c r="A161" s="1" t="s">
        <v>548</v>
      </c>
      <c r="B161" s="1"/>
      <c r="C161" s="1" t="s">
        <v>549</v>
      </c>
      <c r="D161" s="1" t="s">
        <v>172</v>
      </c>
      <c r="E161" s="1" t="s">
        <v>108</v>
      </c>
      <c r="F161" s="5" t="s">
        <v>2013</v>
      </c>
      <c r="G161" s="1" t="s">
        <v>239</v>
      </c>
      <c r="H161" s="5" t="s">
        <v>239</v>
      </c>
      <c r="I161" s="5" t="s">
        <v>1770</v>
      </c>
      <c r="J161" s="1" t="s">
        <v>1736</v>
      </c>
      <c r="K161" s="1" t="s">
        <v>1738</v>
      </c>
      <c r="L161" s="1" t="s">
        <v>199</v>
      </c>
      <c r="M161" s="1" t="s">
        <v>84</v>
      </c>
      <c r="N161" s="8">
        <v>235</v>
      </c>
      <c r="O161" s="8">
        <f t="shared" si="5"/>
        <v>235</v>
      </c>
      <c r="P161" s="2">
        <f t="shared" si="4"/>
        <v>1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>
        <v>1</v>
      </c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</row>
    <row r="162" spans="1:72" ht="158.25" customHeight="1" x14ac:dyDescent="0.25">
      <c r="A162" s="1" t="s">
        <v>550</v>
      </c>
      <c r="B162" s="1"/>
      <c r="C162" s="1" t="s">
        <v>551</v>
      </c>
      <c r="D162" s="1" t="s">
        <v>204</v>
      </c>
      <c r="E162" s="1" t="s">
        <v>102</v>
      </c>
      <c r="F162" s="5" t="s">
        <v>2014</v>
      </c>
      <c r="G162" s="1" t="s">
        <v>239</v>
      </c>
      <c r="H162" s="5" t="s">
        <v>239</v>
      </c>
      <c r="I162" s="5" t="s">
        <v>1770</v>
      </c>
      <c r="J162" s="1" t="s">
        <v>1736</v>
      </c>
      <c r="K162" s="1" t="s">
        <v>1738</v>
      </c>
      <c r="L162" s="1" t="s">
        <v>199</v>
      </c>
      <c r="M162" s="1" t="s">
        <v>84</v>
      </c>
      <c r="N162" s="8">
        <v>256</v>
      </c>
      <c r="O162" s="8">
        <f t="shared" si="5"/>
        <v>256</v>
      </c>
      <c r="P162" s="2">
        <f t="shared" si="4"/>
        <v>1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>
        <v>1</v>
      </c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</row>
    <row r="163" spans="1:72" ht="158.25" customHeight="1" x14ac:dyDescent="0.25">
      <c r="A163" s="1" t="s">
        <v>552</v>
      </c>
      <c r="B163" s="1"/>
      <c r="C163" s="1" t="s">
        <v>553</v>
      </c>
      <c r="D163" s="1" t="s">
        <v>288</v>
      </c>
      <c r="E163" s="1" t="s">
        <v>150</v>
      </c>
      <c r="F163" s="5" t="s">
        <v>2015</v>
      </c>
      <c r="G163" s="1" t="s">
        <v>239</v>
      </c>
      <c r="H163" s="5" t="s">
        <v>239</v>
      </c>
      <c r="I163" s="5" t="s">
        <v>1770</v>
      </c>
      <c r="J163" s="1" t="s">
        <v>1736</v>
      </c>
      <c r="K163" s="1" t="s">
        <v>1738</v>
      </c>
      <c r="L163" s="1" t="s">
        <v>199</v>
      </c>
      <c r="M163" s="1" t="s">
        <v>84</v>
      </c>
      <c r="N163" s="8">
        <v>256</v>
      </c>
      <c r="O163" s="8">
        <f t="shared" si="5"/>
        <v>256</v>
      </c>
      <c r="P163" s="2">
        <f t="shared" si="4"/>
        <v>1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>
        <v>1</v>
      </c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</row>
    <row r="164" spans="1:72" ht="158.25" customHeight="1" x14ac:dyDescent="0.25">
      <c r="A164" s="1" t="s">
        <v>554</v>
      </c>
      <c r="B164" s="1"/>
      <c r="C164" s="1" t="s">
        <v>556</v>
      </c>
      <c r="D164" s="1" t="s">
        <v>555</v>
      </c>
      <c r="E164" s="1" t="s">
        <v>1623</v>
      </c>
      <c r="F164" s="5" t="s">
        <v>239</v>
      </c>
      <c r="G164" s="1" t="s">
        <v>239</v>
      </c>
      <c r="H164" s="5" t="s">
        <v>239</v>
      </c>
      <c r="I164" s="5" t="s">
        <v>1856</v>
      </c>
      <c r="J164" s="1" t="s">
        <v>1736</v>
      </c>
      <c r="K164" s="1" t="s">
        <v>1738</v>
      </c>
      <c r="L164" s="1" t="s">
        <v>199</v>
      </c>
      <c r="M164" s="1" t="s">
        <v>84</v>
      </c>
      <c r="N164" s="8">
        <v>225</v>
      </c>
      <c r="O164" s="8">
        <f t="shared" si="5"/>
        <v>225</v>
      </c>
      <c r="P164" s="2">
        <f t="shared" si="4"/>
        <v>1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>
        <v>1</v>
      </c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</row>
    <row r="165" spans="1:72" ht="158.25" customHeight="1" x14ac:dyDescent="0.25">
      <c r="A165" s="1" t="s">
        <v>557</v>
      </c>
      <c r="B165" s="1"/>
      <c r="C165" s="1" t="s">
        <v>559</v>
      </c>
      <c r="D165" s="1" t="s">
        <v>558</v>
      </c>
      <c r="E165" s="1" t="s">
        <v>1648</v>
      </c>
      <c r="F165" s="5" t="s">
        <v>2016</v>
      </c>
      <c r="G165" s="1" t="s">
        <v>239</v>
      </c>
      <c r="H165" s="5" t="s">
        <v>239</v>
      </c>
      <c r="I165" s="5" t="s">
        <v>1771</v>
      </c>
      <c r="J165" s="1" t="s">
        <v>1736</v>
      </c>
      <c r="K165" s="1" t="s">
        <v>1738</v>
      </c>
      <c r="L165" s="1" t="s">
        <v>199</v>
      </c>
      <c r="M165" s="1" t="s">
        <v>84</v>
      </c>
      <c r="N165" s="8">
        <v>225</v>
      </c>
      <c r="O165" s="8">
        <f t="shared" si="5"/>
        <v>1350</v>
      </c>
      <c r="P165" s="2">
        <f t="shared" si="4"/>
        <v>6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>
        <v>5</v>
      </c>
      <c r="AX165" s="1"/>
      <c r="AY165" s="1">
        <v>1</v>
      </c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</row>
    <row r="166" spans="1:72" ht="158.25" customHeight="1" x14ac:dyDescent="0.25">
      <c r="A166" s="1" t="s">
        <v>560</v>
      </c>
      <c r="B166" s="1"/>
      <c r="C166" s="1" t="s">
        <v>561</v>
      </c>
      <c r="D166" s="1" t="s">
        <v>172</v>
      </c>
      <c r="E166" s="1" t="s">
        <v>108</v>
      </c>
      <c r="F166" s="5" t="s">
        <v>2017</v>
      </c>
      <c r="G166" s="1" t="s">
        <v>239</v>
      </c>
      <c r="H166" s="5" t="s">
        <v>239</v>
      </c>
      <c r="I166" s="5" t="s">
        <v>1857</v>
      </c>
      <c r="J166" s="1" t="s">
        <v>1736</v>
      </c>
      <c r="K166" s="1" t="s">
        <v>1738</v>
      </c>
      <c r="L166" s="1" t="s">
        <v>199</v>
      </c>
      <c r="M166" s="1" t="s">
        <v>84</v>
      </c>
      <c r="N166" s="8">
        <v>245</v>
      </c>
      <c r="O166" s="8">
        <f t="shared" si="5"/>
        <v>245</v>
      </c>
      <c r="P166" s="2">
        <f t="shared" si="4"/>
        <v>1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>
        <v>1</v>
      </c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</row>
    <row r="167" spans="1:72" ht="158.25" customHeight="1" x14ac:dyDescent="0.25">
      <c r="A167" s="1" t="s">
        <v>562</v>
      </c>
      <c r="B167" s="1"/>
      <c r="C167" s="1" t="s">
        <v>564</v>
      </c>
      <c r="D167" s="1" t="s">
        <v>563</v>
      </c>
      <c r="E167" s="1" t="s">
        <v>150</v>
      </c>
      <c r="F167" s="5" t="s">
        <v>2018</v>
      </c>
      <c r="G167" s="1" t="s">
        <v>239</v>
      </c>
      <c r="H167" s="5" t="s">
        <v>239</v>
      </c>
      <c r="I167" s="5" t="s">
        <v>1743</v>
      </c>
      <c r="J167" s="1" t="s">
        <v>1736</v>
      </c>
      <c r="K167" s="1" t="s">
        <v>1739</v>
      </c>
      <c r="L167" s="1" t="s">
        <v>128</v>
      </c>
      <c r="M167" s="1" t="s">
        <v>84</v>
      </c>
      <c r="N167" s="8">
        <v>109.9</v>
      </c>
      <c r="O167" s="8">
        <f t="shared" si="5"/>
        <v>109.9</v>
      </c>
      <c r="P167" s="2">
        <f t="shared" si="4"/>
        <v>1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>
        <v>1</v>
      </c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</row>
    <row r="168" spans="1:72" ht="158.25" customHeight="1" x14ac:dyDescent="0.25">
      <c r="A168" s="1" t="s">
        <v>565</v>
      </c>
      <c r="B168" s="1"/>
      <c r="C168" s="1" t="s">
        <v>567</v>
      </c>
      <c r="D168" s="1" t="s">
        <v>566</v>
      </c>
      <c r="E168" s="1" t="s">
        <v>1689</v>
      </c>
      <c r="F168" s="5" t="s">
        <v>2019</v>
      </c>
      <c r="G168" s="1" t="s">
        <v>239</v>
      </c>
      <c r="H168" s="5" t="s">
        <v>239</v>
      </c>
      <c r="I168" s="5" t="s">
        <v>1743</v>
      </c>
      <c r="J168" s="1" t="s">
        <v>1737</v>
      </c>
      <c r="K168" s="1" t="s">
        <v>1739</v>
      </c>
      <c r="L168" s="1" t="s">
        <v>128</v>
      </c>
      <c r="M168" s="1" t="s">
        <v>84</v>
      </c>
      <c r="N168" s="8">
        <v>109.9</v>
      </c>
      <c r="O168" s="8">
        <f t="shared" si="5"/>
        <v>109.9</v>
      </c>
      <c r="P168" s="2">
        <f t="shared" si="4"/>
        <v>1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>
        <v>1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</row>
    <row r="169" spans="1:72" ht="158.25" customHeight="1" x14ac:dyDescent="0.25">
      <c r="A169" s="1" t="s">
        <v>568</v>
      </c>
      <c r="B169" s="1"/>
      <c r="C169" s="1" t="s">
        <v>569</v>
      </c>
      <c r="D169" s="1" t="s">
        <v>151</v>
      </c>
      <c r="E169" s="1" t="s">
        <v>108</v>
      </c>
      <c r="F169" s="5" t="s">
        <v>2020</v>
      </c>
      <c r="G169" s="1" t="s">
        <v>570</v>
      </c>
      <c r="H169" s="5" t="s">
        <v>2379</v>
      </c>
      <c r="I169" s="5" t="s">
        <v>1858</v>
      </c>
      <c r="J169" s="1" t="s">
        <v>1737</v>
      </c>
      <c r="K169" s="1" t="s">
        <v>1738</v>
      </c>
      <c r="L169" s="1" t="s">
        <v>199</v>
      </c>
      <c r="M169" s="1" t="s">
        <v>84</v>
      </c>
      <c r="N169" s="8">
        <v>365</v>
      </c>
      <c r="O169" s="8">
        <f t="shared" si="5"/>
        <v>730</v>
      </c>
      <c r="P169" s="2">
        <f t="shared" si="4"/>
        <v>2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>
        <v>1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>
        <v>1</v>
      </c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</row>
    <row r="170" spans="1:72" ht="158.25" customHeight="1" x14ac:dyDescent="0.25">
      <c r="A170" s="1" t="s">
        <v>571</v>
      </c>
      <c r="B170" s="1"/>
      <c r="C170" s="1" t="s">
        <v>573</v>
      </c>
      <c r="D170" s="1" t="s">
        <v>572</v>
      </c>
      <c r="E170" s="1" t="s">
        <v>1648</v>
      </c>
      <c r="F170" s="5" t="s">
        <v>2021</v>
      </c>
      <c r="G170" s="1" t="s">
        <v>570</v>
      </c>
      <c r="H170" s="5" t="s">
        <v>2379</v>
      </c>
      <c r="I170" s="5" t="s">
        <v>1859</v>
      </c>
      <c r="J170" s="1" t="s">
        <v>1737</v>
      </c>
      <c r="K170" s="1" t="s">
        <v>1738</v>
      </c>
      <c r="L170" s="1" t="s">
        <v>199</v>
      </c>
      <c r="M170" s="1" t="s">
        <v>84</v>
      </c>
      <c r="N170" s="8">
        <v>400</v>
      </c>
      <c r="O170" s="8">
        <f t="shared" si="5"/>
        <v>1600</v>
      </c>
      <c r="P170" s="2">
        <f t="shared" si="4"/>
        <v>4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>
        <v>2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>
        <v>2</v>
      </c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</row>
    <row r="171" spans="1:72" ht="158.25" customHeight="1" x14ac:dyDescent="0.25">
      <c r="A171" s="1" t="s">
        <v>574</v>
      </c>
      <c r="B171" s="1"/>
      <c r="C171" s="1" t="s">
        <v>576</v>
      </c>
      <c r="D171" s="1" t="s">
        <v>575</v>
      </c>
      <c r="E171" s="1" t="s">
        <v>1648</v>
      </c>
      <c r="F171" s="5" t="s">
        <v>2022</v>
      </c>
      <c r="G171" s="1" t="s">
        <v>570</v>
      </c>
      <c r="H171" s="5" t="s">
        <v>2379</v>
      </c>
      <c r="I171" s="5" t="s">
        <v>1859</v>
      </c>
      <c r="J171" s="1" t="s">
        <v>1737</v>
      </c>
      <c r="K171" s="1" t="s">
        <v>1738</v>
      </c>
      <c r="L171" s="1" t="s">
        <v>199</v>
      </c>
      <c r="M171" s="1" t="s">
        <v>84</v>
      </c>
      <c r="N171" s="8">
        <v>400</v>
      </c>
      <c r="O171" s="8">
        <f t="shared" si="5"/>
        <v>800</v>
      </c>
      <c r="P171" s="2">
        <f t="shared" si="4"/>
        <v>2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>
        <v>1</v>
      </c>
      <c r="AV171" s="1"/>
      <c r="AW171" s="1">
        <v>1</v>
      </c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</row>
    <row r="172" spans="1:72" ht="158.25" customHeight="1" x14ac:dyDescent="0.25">
      <c r="A172" s="1" t="s">
        <v>577</v>
      </c>
      <c r="B172" s="1"/>
      <c r="C172" s="1" t="s">
        <v>579</v>
      </c>
      <c r="D172" s="1" t="s">
        <v>578</v>
      </c>
      <c r="E172" s="1" t="s">
        <v>1648</v>
      </c>
      <c r="F172" s="5" t="s">
        <v>2023</v>
      </c>
      <c r="G172" s="1" t="s">
        <v>570</v>
      </c>
      <c r="H172" s="5" t="s">
        <v>2379</v>
      </c>
      <c r="I172" s="5" t="s">
        <v>1859</v>
      </c>
      <c r="J172" s="1" t="s">
        <v>1737</v>
      </c>
      <c r="K172" s="1" t="s">
        <v>1738</v>
      </c>
      <c r="L172" s="1" t="s">
        <v>199</v>
      </c>
      <c r="M172" s="1" t="s">
        <v>84</v>
      </c>
      <c r="N172" s="8">
        <v>401</v>
      </c>
      <c r="O172" s="8">
        <f t="shared" si="5"/>
        <v>14436</v>
      </c>
      <c r="P172" s="2">
        <f t="shared" si="4"/>
        <v>36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>
        <v>4</v>
      </c>
      <c r="AT172" s="1">
        <v>4</v>
      </c>
      <c r="AU172" s="1">
        <v>3</v>
      </c>
      <c r="AV172" s="1">
        <v>3</v>
      </c>
      <c r="AW172" s="1">
        <v>4</v>
      </c>
      <c r="AX172" s="1">
        <v>2</v>
      </c>
      <c r="AY172" s="1"/>
      <c r="AZ172" s="1"/>
      <c r="BA172" s="1"/>
      <c r="BB172" s="1"/>
      <c r="BC172" s="1"/>
      <c r="BD172" s="1"/>
      <c r="BE172" s="1">
        <v>4</v>
      </c>
      <c r="BF172" s="1"/>
      <c r="BG172" s="1">
        <v>4</v>
      </c>
      <c r="BH172" s="1">
        <v>4</v>
      </c>
      <c r="BI172" s="1"/>
      <c r="BJ172" s="1">
        <v>4</v>
      </c>
      <c r="BK172" s="1"/>
      <c r="BL172" s="1"/>
      <c r="BM172" s="1"/>
      <c r="BN172" s="1"/>
      <c r="BO172" s="1"/>
      <c r="BP172" s="1"/>
      <c r="BQ172" s="1"/>
      <c r="BR172" s="1"/>
      <c r="BS172" s="1"/>
      <c r="BT172" s="1"/>
    </row>
    <row r="173" spans="1:72" ht="158.25" customHeight="1" x14ac:dyDescent="0.25">
      <c r="A173" s="1" t="s">
        <v>580</v>
      </c>
      <c r="B173" s="1"/>
      <c r="C173" s="1" t="s">
        <v>582</v>
      </c>
      <c r="D173" s="1" t="s">
        <v>581</v>
      </c>
      <c r="E173" s="1" t="s">
        <v>1648</v>
      </c>
      <c r="F173" s="5" t="s">
        <v>2024</v>
      </c>
      <c r="G173" s="1" t="s">
        <v>570</v>
      </c>
      <c r="H173" s="5" t="s">
        <v>2379</v>
      </c>
      <c r="I173" s="5" t="s">
        <v>1859</v>
      </c>
      <c r="J173" s="1" t="s">
        <v>1737</v>
      </c>
      <c r="K173" s="1" t="s">
        <v>1738</v>
      </c>
      <c r="L173" s="1" t="s">
        <v>199</v>
      </c>
      <c r="M173" s="1" t="s">
        <v>84</v>
      </c>
      <c r="N173" s="8">
        <v>400</v>
      </c>
      <c r="O173" s="8">
        <f t="shared" si="5"/>
        <v>800</v>
      </c>
      <c r="P173" s="2">
        <f t="shared" si="4"/>
        <v>2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>
        <v>1</v>
      </c>
      <c r="AU173" s="1"/>
      <c r="AV173" s="1"/>
      <c r="AW173" s="1">
        <v>1</v>
      </c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</row>
    <row r="174" spans="1:72" ht="158.25" customHeight="1" x14ac:dyDescent="0.25">
      <c r="A174" s="1" t="s">
        <v>583</v>
      </c>
      <c r="B174" s="1"/>
      <c r="C174" s="1" t="s">
        <v>585</v>
      </c>
      <c r="D174" s="1" t="s">
        <v>584</v>
      </c>
      <c r="E174" s="1" t="s">
        <v>1648</v>
      </c>
      <c r="F174" s="5" t="s">
        <v>2025</v>
      </c>
      <c r="G174" s="1" t="s">
        <v>570</v>
      </c>
      <c r="H174" s="5" t="s">
        <v>2379</v>
      </c>
      <c r="I174" s="5" t="s">
        <v>1859</v>
      </c>
      <c r="J174" s="1" t="s">
        <v>1737</v>
      </c>
      <c r="K174" s="1" t="s">
        <v>1738</v>
      </c>
      <c r="L174" s="1" t="s">
        <v>199</v>
      </c>
      <c r="M174" s="1" t="s">
        <v>84</v>
      </c>
      <c r="N174" s="8">
        <v>400</v>
      </c>
      <c r="O174" s="8">
        <f t="shared" si="5"/>
        <v>1200</v>
      </c>
      <c r="P174" s="2">
        <f t="shared" si="4"/>
        <v>3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>
        <v>1</v>
      </c>
      <c r="AU174" s="1"/>
      <c r="AV174" s="1"/>
      <c r="AW174" s="1">
        <v>1</v>
      </c>
      <c r="AX174" s="1">
        <v>1</v>
      </c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</row>
    <row r="175" spans="1:72" ht="158.25" customHeight="1" x14ac:dyDescent="0.25">
      <c r="A175" s="1" t="s">
        <v>586</v>
      </c>
      <c r="B175" s="1"/>
      <c r="C175" s="1" t="s">
        <v>587</v>
      </c>
      <c r="D175" s="1" t="s">
        <v>204</v>
      </c>
      <c r="E175" s="1" t="s">
        <v>102</v>
      </c>
      <c r="F175" s="5" t="s">
        <v>2026</v>
      </c>
      <c r="G175" s="1" t="s">
        <v>570</v>
      </c>
      <c r="H175" s="5" t="s">
        <v>2379</v>
      </c>
      <c r="I175" s="5" t="s">
        <v>1857</v>
      </c>
      <c r="J175" s="1" t="s">
        <v>1737</v>
      </c>
      <c r="K175" s="1" t="s">
        <v>1738</v>
      </c>
      <c r="L175" s="1" t="s">
        <v>199</v>
      </c>
      <c r="M175" s="1" t="s">
        <v>84</v>
      </c>
      <c r="N175" s="8">
        <v>365</v>
      </c>
      <c r="O175" s="8">
        <f t="shared" si="5"/>
        <v>2920</v>
      </c>
      <c r="P175" s="2">
        <f t="shared" si="4"/>
        <v>8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>
        <v>4</v>
      </c>
      <c r="AT175" s="1">
        <v>2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>
        <v>1</v>
      </c>
      <c r="BF175" s="1"/>
      <c r="BG175" s="1"/>
      <c r="BH175" s="1">
        <v>1</v>
      </c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</row>
    <row r="176" spans="1:72" ht="158.25" customHeight="1" x14ac:dyDescent="0.25">
      <c r="A176" s="1" t="s">
        <v>588</v>
      </c>
      <c r="B176" s="1"/>
      <c r="C176" s="1" t="s">
        <v>589</v>
      </c>
      <c r="D176" s="1" t="s">
        <v>285</v>
      </c>
      <c r="E176" s="1" t="s">
        <v>1527</v>
      </c>
      <c r="F176" s="5" t="s">
        <v>2027</v>
      </c>
      <c r="G176" s="1" t="s">
        <v>570</v>
      </c>
      <c r="H176" s="5" t="s">
        <v>2379</v>
      </c>
      <c r="I176" s="5" t="s">
        <v>1857</v>
      </c>
      <c r="J176" s="1" t="s">
        <v>1737</v>
      </c>
      <c r="K176" s="1" t="s">
        <v>1738</v>
      </c>
      <c r="L176" s="1" t="s">
        <v>199</v>
      </c>
      <c r="M176" s="1" t="s">
        <v>84</v>
      </c>
      <c r="N176" s="8">
        <v>365</v>
      </c>
      <c r="O176" s="8">
        <f t="shared" si="5"/>
        <v>1825</v>
      </c>
      <c r="P176" s="2">
        <f t="shared" si="4"/>
        <v>5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>
        <v>2</v>
      </c>
      <c r="AT176" s="1">
        <v>2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>
        <v>1</v>
      </c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</row>
    <row r="177" spans="1:72" ht="158.25" customHeight="1" x14ac:dyDescent="0.25">
      <c r="A177" s="1" t="s">
        <v>590</v>
      </c>
      <c r="B177" s="1"/>
      <c r="C177" s="1" t="s">
        <v>591</v>
      </c>
      <c r="D177" s="1" t="s">
        <v>288</v>
      </c>
      <c r="E177" s="1" t="s">
        <v>150</v>
      </c>
      <c r="F177" s="5" t="s">
        <v>2028</v>
      </c>
      <c r="G177" s="1" t="s">
        <v>570</v>
      </c>
      <c r="H177" s="5" t="s">
        <v>2379</v>
      </c>
      <c r="I177" s="5" t="s">
        <v>1857</v>
      </c>
      <c r="J177" s="1" t="s">
        <v>1737</v>
      </c>
      <c r="K177" s="1" t="s">
        <v>1738</v>
      </c>
      <c r="L177" s="1" t="s">
        <v>199</v>
      </c>
      <c r="M177" s="1" t="s">
        <v>84</v>
      </c>
      <c r="N177" s="8">
        <v>401</v>
      </c>
      <c r="O177" s="8">
        <f t="shared" si="5"/>
        <v>802</v>
      </c>
      <c r="P177" s="2">
        <f t="shared" si="4"/>
        <v>2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>
        <v>1</v>
      </c>
      <c r="AT177" s="1"/>
      <c r="AU177" s="1">
        <v>1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</row>
    <row r="178" spans="1:72" ht="158.25" customHeight="1" x14ac:dyDescent="0.25">
      <c r="A178" s="1" t="s">
        <v>592</v>
      </c>
      <c r="B178" s="1"/>
      <c r="C178" s="1" t="s">
        <v>594</v>
      </c>
      <c r="D178" s="1" t="s">
        <v>593</v>
      </c>
      <c r="E178" s="1" t="s">
        <v>1690</v>
      </c>
      <c r="F178" s="5" t="s">
        <v>570</v>
      </c>
      <c r="G178" s="1" t="s">
        <v>570</v>
      </c>
      <c r="H178" s="5" t="s">
        <v>2379</v>
      </c>
      <c r="I178" s="5" t="s">
        <v>1860</v>
      </c>
      <c r="J178" s="1" t="s">
        <v>1737</v>
      </c>
      <c r="K178" s="1" t="s">
        <v>1738</v>
      </c>
      <c r="L178" s="1" t="s">
        <v>227</v>
      </c>
      <c r="M178" s="1" t="s">
        <v>84</v>
      </c>
      <c r="N178" s="8">
        <v>356.25</v>
      </c>
      <c r="O178" s="8">
        <f t="shared" si="5"/>
        <v>1425</v>
      </c>
      <c r="P178" s="2">
        <f t="shared" si="4"/>
        <v>4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>
        <v>2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>
        <v>1</v>
      </c>
      <c r="BH178" s="1"/>
      <c r="BI178" s="1"/>
      <c r="BJ178" s="1">
        <v>1</v>
      </c>
      <c r="BK178" s="1"/>
      <c r="BL178" s="1"/>
      <c r="BM178" s="1"/>
      <c r="BN178" s="1"/>
      <c r="BO178" s="1"/>
      <c r="BP178" s="1"/>
      <c r="BQ178" s="1"/>
      <c r="BR178" s="1"/>
      <c r="BS178" s="1"/>
      <c r="BT178" s="1"/>
    </row>
    <row r="179" spans="1:72" ht="158.25" customHeight="1" x14ac:dyDescent="0.25">
      <c r="A179" s="1" t="s">
        <v>595</v>
      </c>
      <c r="B179" s="1"/>
      <c r="C179" s="1" t="s">
        <v>596</v>
      </c>
      <c r="D179" s="1" t="s">
        <v>102</v>
      </c>
      <c r="E179" s="1" t="s">
        <v>102</v>
      </c>
      <c r="F179" s="5" t="s">
        <v>570</v>
      </c>
      <c r="G179" s="1" t="s">
        <v>570</v>
      </c>
      <c r="H179" s="5" t="s">
        <v>2379</v>
      </c>
      <c r="I179" s="5" t="s">
        <v>1692</v>
      </c>
      <c r="J179" s="1" t="s">
        <v>1737</v>
      </c>
      <c r="K179" s="1" t="s">
        <v>1738</v>
      </c>
      <c r="L179" s="1" t="s">
        <v>227</v>
      </c>
      <c r="M179" s="1" t="s">
        <v>84</v>
      </c>
      <c r="N179" s="8">
        <v>455.7</v>
      </c>
      <c r="O179" s="8">
        <f t="shared" si="5"/>
        <v>455.7</v>
      </c>
      <c r="P179" s="2">
        <f t="shared" si="4"/>
        <v>1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>
        <v>1</v>
      </c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</row>
    <row r="180" spans="1:72" ht="158.25" customHeight="1" x14ac:dyDescent="0.25">
      <c r="A180" s="1" t="s">
        <v>597</v>
      </c>
      <c r="B180" s="1"/>
      <c r="C180" s="1" t="s">
        <v>598</v>
      </c>
      <c r="D180" s="1" t="s">
        <v>31</v>
      </c>
      <c r="E180" s="1" t="s">
        <v>1691</v>
      </c>
      <c r="F180" s="5" t="s">
        <v>570</v>
      </c>
      <c r="G180" s="1" t="s">
        <v>570</v>
      </c>
      <c r="H180" s="5" t="s">
        <v>2379</v>
      </c>
      <c r="I180" s="5" t="s">
        <v>1861</v>
      </c>
      <c r="J180" s="1" t="s">
        <v>1737</v>
      </c>
      <c r="K180" s="1" t="s">
        <v>1739</v>
      </c>
      <c r="L180" s="1" t="s">
        <v>111</v>
      </c>
      <c r="M180" s="1" t="s">
        <v>84</v>
      </c>
      <c r="N180" s="8">
        <v>129</v>
      </c>
      <c r="O180" s="8">
        <f t="shared" si="5"/>
        <v>129</v>
      </c>
      <c r="P180" s="2">
        <f t="shared" si="4"/>
        <v>1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>
        <v>1</v>
      </c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</row>
    <row r="181" spans="1:72" ht="158.25" customHeight="1" x14ac:dyDescent="0.25">
      <c r="A181" s="1" t="s">
        <v>599</v>
      </c>
      <c r="B181" s="1"/>
      <c r="C181" s="1" t="s">
        <v>600</v>
      </c>
      <c r="D181" s="1" t="s">
        <v>534</v>
      </c>
      <c r="E181" s="1" t="s">
        <v>104</v>
      </c>
      <c r="F181" s="5" t="s">
        <v>2029</v>
      </c>
      <c r="G181" s="1" t="s">
        <v>570</v>
      </c>
      <c r="H181" s="5" t="s">
        <v>2379</v>
      </c>
      <c r="I181" s="5" t="s">
        <v>1862</v>
      </c>
      <c r="J181" s="1" t="s">
        <v>1737</v>
      </c>
      <c r="K181" s="1" t="s">
        <v>1863</v>
      </c>
      <c r="L181" s="1" t="s">
        <v>199</v>
      </c>
      <c r="M181" s="1" t="s">
        <v>84</v>
      </c>
      <c r="N181" s="8">
        <v>208</v>
      </c>
      <c r="O181" s="8">
        <f t="shared" si="5"/>
        <v>24336</v>
      </c>
      <c r="P181" s="2">
        <f t="shared" si="4"/>
        <v>117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>
        <v>117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</row>
    <row r="182" spans="1:72" ht="158.25" customHeight="1" x14ac:dyDescent="0.25">
      <c r="A182" s="1" t="s">
        <v>601</v>
      </c>
      <c r="B182" s="1"/>
      <c r="C182" s="1" t="s">
        <v>602</v>
      </c>
      <c r="D182" s="1" t="s">
        <v>211</v>
      </c>
      <c r="E182" s="1" t="s">
        <v>1652</v>
      </c>
      <c r="F182" s="5" t="s">
        <v>2030</v>
      </c>
      <c r="G182" s="1" t="s">
        <v>570</v>
      </c>
      <c r="H182" s="5" t="s">
        <v>2379</v>
      </c>
      <c r="I182" s="5" t="s">
        <v>1771</v>
      </c>
      <c r="J182" s="1" t="s">
        <v>1737</v>
      </c>
      <c r="K182" s="1" t="s">
        <v>1738</v>
      </c>
      <c r="L182" s="1" t="s">
        <v>199</v>
      </c>
      <c r="M182" s="1" t="s">
        <v>84</v>
      </c>
      <c r="N182" s="8">
        <v>195</v>
      </c>
      <c r="O182" s="8">
        <f t="shared" si="5"/>
        <v>1170</v>
      </c>
      <c r="P182" s="2">
        <f t="shared" si="4"/>
        <v>6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>
        <v>4</v>
      </c>
      <c r="AT182" s="1">
        <v>2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</row>
    <row r="183" spans="1:72" ht="30" x14ac:dyDescent="0.25">
      <c r="A183" s="1" t="s">
        <v>603</v>
      </c>
      <c r="B183" s="1"/>
      <c r="C183" s="1" t="s">
        <v>604</v>
      </c>
      <c r="D183" s="1" t="s">
        <v>6</v>
      </c>
      <c r="E183" s="1" t="s">
        <v>102</v>
      </c>
      <c r="F183" s="5" t="s">
        <v>570</v>
      </c>
      <c r="G183" s="1" t="s">
        <v>570</v>
      </c>
      <c r="H183" s="5" t="s">
        <v>2379</v>
      </c>
      <c r="I183" s="5" t="s">
        <v>1864</v>
      </c>
      <c r="J183" s="1" t="s">
        <v>1737</v>
      </c>
      <c r="K183" s="1" t="s">
        <v>1739</v>
      </c>
      <c r="L183" s="1" t="s">
        <v>378</v>
      </c>
      <c r="M183" s="1" t="s">
        <v>84</v>
      </c>
      <c r="N183" s="8">
        <v>180</v>
      </c>
      <c r="O183" s="8">
        <f t="shared" si="5"/>
        <v>180</v>
      </c>
      <c r="P183" s="2">
        <f t="shared" si="4"/>
        <v>1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>
        <v>1</v>
      </c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</row>
    <row r="184" spans="1:72" ht="30" x14ac:dyDescent="0.25">
      <c r="A184" s="1" t="s">
        <v>605</v>
      </c>
      <c r="B184" s="1"/>
      <c r="C184" s="1" t="s">
        <v>607</v>
      </c>
      <c r="D184" s="1" t="s">
        <v>606</v>
      </c>
      <c r="E184" s="1" t="s">
        <v>1654</v>
      </c>
      <c r="F184" s="5" t="s">
        <v>570</v>
      </c>
      <c r="G184" s="1" t="s">
        <v>570</v>
      </c>
      <c r="H184" s="5" t="s">
        <v>2379</v>
      </c>
      <c r="I184" s="5" t="s">
        <v>77</v>
      </c>
      <c r="J184" s="1" t="s">
        <v>1737</v>
      </c>
      <c r="K184" s="1" t="s">
        <v>1739</v>
      </c>
      <c r="L184" s="1" t="s">
        <v>378</v>
      </c>
      <c r="M184" s="1" t="s">
        <v>84</v>
      </c>
      <c r="N184" s="8">
        <v>180</v>
      </c>
      <c r="O184" s="8">
        <f t="shared" si="5"/>
        <v>180</v>
      </c>
      <c r="P184" s="2">
        <f t="shared" ref="P184:P247" si="6">SUM(Q184:BT184)</f>
        <v>1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>
        <v>1</v>
      </c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</row>
    <row r="185" spans="1:72" ht="158.25" customHeight="1" x14ac:dyDescent="0.25">
      <c r="A185" s="1" t="s">
        <v>608</v>
      </c>
      <c r="B185" s="1"/>
      <c r="C185" s="1" t="s">
        <v>609</v>
      </c>
      <c r="D185" s="1" t="s">
        <v>534</v>
      </c>
      <c r="E185" s="1" t="s">
        <v>102</v>
      </c>
      <c r="F185" s="5" t="s">
        <v>2031</v>
      </c>
      <c r="G185" s="1" t="s">
        <v>570</v>
      </c>
      <c r="H185" s="5" t="s">
        <v>2379</v>
      </c>
      <c r="I185" s="5" t="s">
        <v>1771</v>
      </c>
      <c r="J185" s="1" t="s">
        <v>1737</v>
      </c>
      <c r="K185" s="1" t="s">
        <v>1863</v>
      </c>
      <c r="L185" s="1" t="s">
        <v>199</v>
      </c>
      <c r="M185" s="1" t="s">
        <v>84</v>
      </c>
      <c r="N185" s="8">
        <v>108</v>
      </c>
      <c r="O185" s="8">
        <f t="shared" si="5"/>
        <v>33480</v>
      </c>
      <c r="P185" s="2">
        <f t="shared" si="6"/>
        <v>310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>
        <v>21</v>
      </c>
      <c r="AT185" s="1">
        <v>68</v>
      </c>
      <c r="AU185" s="1">
        <v>126</v>
      </c>
      <c r="AV185" s="1"/>
      <c r="AW185" s="1">
        <v>16</v>
      </c>
      <c r="AX185" s="1">
        <v>36</v>
      </c>
      <c r="AY185" s="1">
        <v>14</v>
      </c>
      <c r="AZ185" s="1"/>
      <c r="BA185" s="1"/>
      <c r="BB185" s="1"/>
      <c r="BC185" s="1"/>
      <c r="BD185" s="1"/>
      <c r="BE185" s="1">
        <v>2</v>
      </c>
      <c r="BF185" s="1"/>
      <c r="BG185" s="1">
        <v>12</v>
      </c>
      <c r="BH185" s="1">
        <v>15</v>
      </c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</row>
    <row r="186" spans="1:72" ht="158.25" customHeight="1" x14ac:dyDescent="0.25">
      <c r="A186" s="1" t="s">
        <v>611</v>
      </c>
      <c r="B186" s="1"/>
      <c r="C186" s="1" t="s">
        <v>612</v>
      </c>
      <c r="D186" s="1" t="s">
        <v>172</v>
      </c>
      <c r="E186" s="1" t="s">
        <v>108</v>
      </c>
      <c r="F186" s="5" t="s">
        <v>2032</v>
      </c>
      <c r="G186" s="1" t="s">
        <v>610</v>
      </c>
      <c r="H186" s="5" t="s">
        <v>2379</v>
      </c>
      <c r="I186" s="5" t="s">
        <v>1770</v>
      </c>
      <c r="J186" s="1" t="s">
        <v>1736</v>
      </c>
      <c r="K186" s="1" t="s">
        <v>1738</v>
      </c>
      <c r="L186" s="1" t="s">
        <v>199</v>
      </c>
      <c r="M186" s="1" t="s">
        <v>84</v>
      </c>
      <c r="N186" s="8">
        <v>320</v>
      </c>
      <c r="O186" s="8">
        <f t="shared" si="5"/>
        <v>640</v>
      </c>
      <c r="P186" s="2">
        <f t="shared" si="6"/>
        <v>2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>
        <v>2</v>
      </c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</row>
    <row r="187" spans="1:72" ht="158.25" customHeight="1" x14ac:dyDescent="0.25">
      <c r="A187" s="1" t="s">
        <v>613</v>
      </c>
      <c r="B187" s="1"/>
      <c r="C187" s="1" t="s">
        <v>614</v>
      </c>
      <c r="D187" s="1" t="s">
        <v>172</v>
      </c>
      <c r="E187" s="1" t="s">
        <v>108</v>
      </c>
      <c r="F187" s="5" t="s">
        <v>2033</v>
      </c>
      <c r="G187" s="1" t="s">
        <v>610</v>
      </c>
      <c r="H187" s="5" t="s">
        <v>2379</v>
      </c>
      <c r="I187" s="5" t="s">
        <v>1770</v>
      </c>
      <c r="J187" s="1" t="s">
        <v>1736</v>
      </c>
      <c r="K187" s="1" t="s">
        <v>1738</v>
      </c>
      <c r="L187" s="1" t="s">
        <v>199</v>
      </c>
      <c r="M187" s="1" t="s">
        <v>84</v>
      </c>
      <c r="N187" s="8">
        <v>365</v>
      </c>
      <c r="O187" s="8">
        <f t="shared" si="5"/>
        <v>365</v>
      </c>
      <c r="P187" s="2">
        <f t="shared" si="6"/>
        <v>1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>
        <v>1</v>
      </c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</row>
    <row r="188" spans="1:72" ht="158.25" customHeight="1" x14ac:dyDescent="0.25">
      <c r="A188" s="1" t="s">
        <v>615</v>
      </c>
      <c r="B188" s="1"/>
      <c r="C188" s="1" t="s">
        <v>616</v>
      </c>
      <c r="D188" s="1" t="s">
        <v>204</v>
      </c>
      <c r="E188" s="1" t="s">
        <v>102</v>
      </c>
      <c r="F188" s="5" t="s">
        <v>2034</v>
      </c>
      <c r="G188" s="1" t="s">
        <v>610</v>
      </c>
      <c r="H188" s="5" t="s">
        <v>2379</v>
      </c>
      <c r="I188" s="5" t="s">
        <v>1865</v>
      </c>
      <c r="J188" s="1" t="s">
        <v>1736</v>
      </c>
      <c r="K188" s="1" t="s">
        <v>1738</v>
      </c>
      <c r="L188" s="1" t="s">
        <v>199</v>
      </c>
      <c r="M188" s="1" t="s">
        <v>84</v>
      </c>
      <c r="N188" s="8">
        <v>391</v>
      </c>
      <c r="O188" s="8">
        <f t="shared" si="5"/>
        <v>782</v>
      </c>
      <c r="P188" s="2">
        <f t="shared" si="6"/>
        <v>2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>
        <v>1</v>
      </c>
      <c r="AY188" s="1"/>
      <c r="AZ188" s="1"/>
      <c r="BA188" s="1"/>
      <c r="BB188" s="1"/>
      <c r="BC188" s="1">
        <v>1</v>
      </c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</row>
    <row r="189" spans="1:72" ht="158.25" customHeight="1" x14ac:dyDescent="0.25">
      <c r="A189" s="1" t="s">
        <v>617</v>
      </c>
      <c r="B189" s="1"/>
      <c r="C189" s="1" t="s">
        <v>619</v>
      </c>
      <c r="D189" s="1" t="s">
        <v>618</v>
      </c>
      <c r="E189" s="1" t="s">
        <v>108</v>
      </c>
      <c r="F189" s="5" t="s">
        <v>2035</v>
      </c>
      <c r="G189" s="1" t="s">
        <v>610</v>
      </c>
      <c r="H189" s="5" t="s">
        <v>2379</v>
      </c>
      <c r="I189" s="5" t="s">
        <v>1865</v>
      </c>
      <c r="J189" s="1" t="s">
        <v>1736</v>
      </c>
      <c r="K189" s="1" t="s">
        <v>1738</v>
      </c>
      <c r="L189" s="1" t="s">
        <v>199</v>
      </c>
      <c r="M189" s="1" t="s">
        <v>84</v>
      </c>
      <c r="N189" s="8">
        <v>390</v>
      </c>
      <c r="O189" s="8">
        <f t="shared" si="5"/>
        <v>390</v>
      </c>
      <c r="P189" s="2">
        <f t="shared" si="6"/>
        <v>1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>
        <v>1</v>
      </c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</row>
    <row r="190" spans="1:72" ht="158.25" customHeight="1" x14ac:dyDescent="0.25">
      <c r="A190" s="1" t="s">
        <v>620</v>
      </c>
      <c r="B190" s="1"/>
      <c r="C190" s="1" t="s">
        <v>621</v>
      </c>
      <c r="D190" s="1" t="s">
        <v>172</v>
      </c>
      <c r="E190" s="1" t="s">
        <v>108</v>
      </c>
      <c r="F190" s="5" t="s">
        <v>2036</v>
      </c>
      <c r="G190" s="1" t="s">
        <v>610</v>
      </c>
      <c r="H190" s="5" t="s">
        <v>2379</v>
      </c>
      <c r="I190" s="5" t="s">
        <v>1857</v>
      </c>
      <c r="J190" s="1" t="s">
        <v>1736</v>
      </c>
      <c r="K190" s="1" t="s">
        <v>1738</v>
      </c>
      <c r="L190" s="1" t="s">
        <v>199</v>
      </c>
      <c r="M190" s="1" t="s">
        <v>84</v>
      </c>
      <c r="N190" s="8">
        <v>430</v>
      </c>
      <c r="O190" s="8">
        <f t="shared" si="5"/>
        <v>860</v>
      </c>
      <c r="P190" s="2">
        <f t="shared" si="6"/>
        <v>2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>
        <v>1</v>
      </c>
      <c r="AX190" s="1"/>
      <c r="AY190" s="1">
        <v>1</v>
      </c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</row>
    <row r="191" spans="1:72" ht="158.25" customHeight="1" x14ac:dyDescent="0.25">
      <c r="A191" s="1" t="s">
        <v>622</v>
      </c>
      <c r="B191" s="1"/>
      <c r="C191" s="1" t="s">
        <v>624</v>
      </c>
      <c r="D191" s="1" t="s">
        <v>623</v>
      </c>
      <c r="E191" s="1" t="s">
        <v>1692</v>
      </c>
      <c r="F191" s="5" t="s">
        <v>2037</v>
      </c>
      <c r="G191" s="1" t="s">
        <v>610</v>
      </c>
      <c r="H191" s="5" t="s">
        <v>2379</v>
      </c>
      <c r="I191" s="5" t="s">
        <v>1770</v>
      </c>
      <c r="J191" s="1" t="s">
        <v>1736</v>
      </c>
      <c r="K191" s="1" t="s">
        <v>1738</v>
      </c>
      <c r="L191" s="1" t="s">
        <v>199</v>
      </c>
      <c r="M191" s="1" t="s">
        <v>84</v>
      </c>
      <c r="N191" s="8">
        <v>429</v>
      </c>
      <c r="O191" s="8">
        <f t="shared" si="5"/>
        <v>429</v>
      </c>
      <c r="P191" s="2">
        <f t="shared" si="6"/>
        <v>1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>
        <v>1</v>
      </c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</row>
    <row r="192" spans="1:72" ht="158.25" customHeight="1" x14ac:dyDescent="0.25">
      <c r="A192" s="1" t="s">
        <v>625</v>
      </c>
      <c r="B192" s="1"/>
      <c r="C192" s="1" t="s">
        <v>626</v>
      </c>
      <c r="D192" s="1" t="s">
        <v>172</v>
      </c>
      <c r="E192" s="1" t="s">
        <v>108</v>
      </c>
      <c r="F192" s="5" t="s">
        <v>2038</v>
      </c>
      <c r="G192" s="1" t="s">
        <v>610</v>
      </c>
      <c r="H192" s="5" t="s">
        <v>2379</v>
      </c>
      <c r="I192" s="5" t="s">
        <v>1770</v>
      </c>
      <c r="J192" s="1" t="s">
        <v>1736</v>
      </c>
      <c r="K192" s="1" t="s">
        <v>1738</v>
      </c>
      <c r="L192" s="1" t="s">
        <v>199</v>
      </c>
      <c r="M192" s="1" t="s">
        <v>84</v>
      </c>
      <c r="N192" s="8">
        <v>430</v>
      </c>
      <c r="O192" s="8">
        <f t="shared" si="5"/>
        <v>430</v>
      </c>
      <c r="P192" s="2">
        <f t="shared" si="6"/>
        <v>1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>
        <v>1</v>
      </c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</row>
    <row r="193" spans="1:72" ht="158.25" customHeight="1" x14ac:dyDescent="0.25">
      <c r="A193" s="1" t="s">
        <v>627</v>
      </c>
      <c r="B193" s="1"/>
      <c r="C193" s="1" t="s">
        <v>628</v>
      </c>
      <c r="D193" s="1" t="s">
        <v>172</v>
      </c>
      <c r="E193" s="1" t="s">
        <v>108</v>
      </c>
      <c r="F193" s="5" t="s">
        <v>2039</v>
      </c>
      <c r="G193" s="1" t="s">
        <v>610</v>
      </c>
      <c r="H193" s="5" t="s">
        <v>2379</v>
      </c>
      <c r="I193" s="5" t="s">
        <v>1770</v>
      </c>
      <c r="J193" s="1" t="s">
        <v>1736</v>
      </c>
      <c r="K193" s="1" t="s">
        <v>1738</v>
      </c>
      <c r="L193" s="1" t="s">
        <v>199</v>
      </c>
      <c r="M193" s="1" t="s">
        <v>84</v>
      </c>
      <c r="N193" s="8">
        <v>375</v>
      </c>
      <c r="O193" s="8">
        <f t="shared" si="5"/>
        <v>375</v>
      </c>
      <c r="P193" s="2">
        <f t="shared" si="6"/>
        <v>1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>
        <v>1</v>
      </c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</row>
    <row r="194" spans="1:72" ht="158.25" customHeight="1" x14ac:dyDescent="0.25">
      <c r="A194" s="1" t="s">
        <v>629</v>
      </c>
      <c r="B194" s="1"/>
      <c r="C194" s="1" t="s">
        <v>630</v>
      </c>
      <c r="D194" s="1" t="s">
        <v>172</v>
      </c>
      <c r="E194" s="1" t="s">
        <v>108</v>
      </c>
      <c r="F194" s="5" t="s">
        <v>2040</v>
      </c>
      <c r="G194" s="1" t="s">
        <v>610</v>
      </c>
      <c r="H194" s="5" t="s">
        <v>2379</v>
      </c>
      <c r="I194" s="5" t="s">
        <v>1770</v>
      </c>
      <c r="J194" s="1" t="s">
        <v>1736</v>
      </c>
      <c r="K194" s="1" t="s">
        <v>1738</v>
      </c>
      <c r="L194" s="1" t="s">
        <v>199</v>
      </c>
      <c r="M194" s="1" t="s">
        <v>84</v>
      </c>
      <c r="N194" s="8">
        <v>430</v>
      </c>
      <c r="O194" s="8">
        <f t="shared" si="5"/>
        <v>430</v>
      </c>
      <c r="P194" s="2">
        <f t="shared" si="6"/>
        <v>1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>
        <v>1</v>
      </c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</row>
    <row r="195" spans="1:72" ht="158.25" customHeight="1" x14ac:dyDescent="0.25">
      <c r="A195" s="1" t="s">
        <v>631</v>
      </c>
      <c r="B195" s="1"/>
      <c r="C195" s="1" t="s">
        <v>632</v>
      </c>
      <c r="D195" s="1" t="s">
        <v>172</v>
      </c>
      <c r="E195" s="1" t="s">
        <v>108</v>
      </c>
      <c r="F195" s="5" t="s">
        <v>2040</v>
      </c>
      <c r="G195" s="1" t="s">
        <v>610</v>
      </c>
      <c r="H195" s="5" t="s">
        <v>2379</v>
      </c>
      <c r="I195" s="5" t="s">
        <v>1770</v>
      </c>
      <c r="J195" s="1" t="s">
        <v>1736</v>
      </c>
      <c r="K195" s="1" t="s">
        <v>1738</v>
      </c>
      <c r="L195" s="1" t="s">
        <v>199</v>
      </c>
      <c r="M195" s="1" t="s">
        <v>84</v>
      </c>
      <c r="N195" s="8">
        <v>401</v>
      </c>
      <c r="O195" s="8">
        <f t="shared" si="5"/>
        <v>802</v>
      </c>
      <c r="P195" s="2">
        <f t="shared" si="6"/>
        <v>2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>
        <v>2</v>
      </c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</row>
    <row r="196" spans="1:72" ht="158.25" customHeight="1" x14ac:dyDescent="0.25">
      <c r="A196" s="1" t="s">
        <v>633</v>
      </c>
      <c r="B196" s="1"/>
      <c r="C196" s="1" t="s">
        <v>634</v>
      </c>
      <c r="D196" s="1" t="s">
        <v>172</v>
      </c>
      <c r="E196" s="1" t="s">
        <v>108</v>
      </c>
      <c r="F196" s="5" t="s">
        <v>2041</v>
      </c>
      <c r="G196" s="1" t="s">
        <v>610</v>
      </c>
      <c r="H196" s="5" t="s">
        <v>2379</v>
      </c>
      <c r="I196" s="5" t="s">
        <v>1770</v>
      </c>
      <c r="J196" s="1" t="s">
        <v>1736</v>
      </c>
      <c r="K196" s="1" t="s">
        <v>1738</v>
      </c>
      <c r="L196" s="1" t="s">
        <v>199</v>
      </c>
      <c r="M196" s="1" t="s">
        <v>84</v>
      </c>
      <c r="N196" s="8">
        <v>400</v>
      </c>
      <c r="O196" s="8">
        <f t="shared" ref="O196:O259" si="7">N196*P196</f>
        <v>800</v>
      </c>
      <c r="P196" s="2">
        <f t="shared" si="6"/>
        <v>2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>
        <v>1</v>
      </c>
      <c r="AX196" s="1">
        <v>1</v>
      </c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</row>
    <row r="197" spans="1:72" ht="158.25" customHeight="1" x14ac:dyDescent="0.25">
      <c r="A197" s="1" t="s">
        <v>635</v>
      </c>
      <c r="B197" s="1"/>
      <c r="C197" s="1" t="s">
        <v>637</v>
      </c>
      <c r="D197" s="1" t="s">
        <v>636</v>
      </c>
      <c r="E197" s="1" t="s">
        <v>1648</v>
      </c>
      <c r="F197" s="5" t="s">
        <v>2042</v>
      </c>
      <c r="G197" s="1" t="s">
        <v>610</v>
      </c>
      <c r="H197" s="5" t="s">
        <v>2379</v>
      </c>
      <c r="I197" s="5" t="s">
        <v>1866</v>
      </c>
      <c r="J197" s="1" t="s">
        <v>1736</v>
      </c>
      <c r="K197" s="1" t="s">
        <v>1738</v>
      </c>
      <c r="L197" s="1" t="s">
        <v>199</v>
      </c>
      <c r="M197" s="1" t="s">
        <v>84</v>
      </c>
      <c r="N197" s="8">
        <v>401</v>
      </c>
      <c r="O197" s="8">
        <f t="shared" si="7"/>
        <v>401</v>
      </c>
      <c r="P197" s="2">
        <f t="shared" si="6"/>
        <v>1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>
        <v>1</v>
      </c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</row>
    <row r="198" spans="1:72" ht="158.25" customHeight="1" x14ac:dyDescent="0.25">
      <c r="A198" s="1" t="s">
        <v>638</v>
      </c>
      <c r="B198" s="1"/>
      <c r="C198" s="1" t="s">
        <v>639</v>
      </c>
      <c r="D198" s="1" t="s">
        <v>172</v>
      </c>
      <c r="E198" s="1" t="s">
        <v>108</v>
      </c>
      <c r="F198" s="5" t="s">
        <v>2043</v>
      </c>
      <c r="G198" s="1" t="s">
        <v>610</v>
      </c>
      <c r="H198" s="5" t="s">
        <v>2379</v>
      </c>
      <c r="I198" s="5" t="s">
        <v>1770</v>
      </c>
      <c r="J198" s="1" t="s">
        <v>1736</v>
      </c>
      <c r="K198" s="1" t="s">
        <v>1738</v>
      </c>
      <c r="L198" s="1" t="s">
        <v>199</v>
      </c>
      <c r="M198" s="1" t="s">
        <v>84</v>
      </c>
      <c r="N198" s="8">
        <v>375</v>
      </c>
      <c r="O198" s="8">
        <f t="shared" si="7"/>
        <v>375</v>
      </c>
      <c r="P198" s="2">
        <f t="shared" si="6"/>
        <v>1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>
        <v>1</v>
      </c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</row>
    <row r="199" spans="1:72" ht="158.25" customHeight="1" x14ac:dyDescent="0.25">
      <c r="A199" s="1" t="s">
        <v>640</v>
      </c>
      <c r="B199" s="1"/>
      <c r="C199" s="1" t="s">
        <v>641</v>
      </c>
      <c r="D199" s="1" t="s">
        <v>618</v>
      </c>
      <c r="E199" s="1" t="s">
        <v>108</v>
      </c>
      <c r="F199" s="5" t="s">
        <v>2044</v>
      </c>
      <c r="G199" s="1" t="s">
        <v>610</v>
      </c>
      <c r="H199" s="5" t="s">
        <v>2379</v>
      </c>
      <c r="I199" s="5" t="s">
        <v>1770</v>
      </c>
      <c r="J199" s="1" t="s">
        <v>1736</v>
      </c>
      <c r="K199" s="1" t="s">
        <v>1738</v>
      </c>
      <c r="L199" s="1" t="s">
        <v>199</v>
      </c>
      <c r="M199" s="1" t="s">
        <v>84</v>
      </c>
      <c r="N199" s="8">
        <v>375</v>
      </c>
      <c r="O199" s="8">
        <f t="shared" si="7"/>
        <v>750</v>
      </c>
      <c r="P199" s="2">
        <f t="shared" si="6"/>
        <v>2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>
        <v>1</v>
      </c>
      <c r="AY199" s="1">
        <v>1</v>
      </c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</row>
    <row r="200" spans="1:72" ht="158.25" customHeight="1" x14ac:dyDescent="0.25">
      <c r="A200" s="1" t="s">
        <v>642</v>
      </c>
      <c r="B200" s="1"/>
      <c r="C200" s="1" t="s">
        <v>643</v>
      </c>
      <c r="D200" s="1" t="s">
        <v>172</v>
      </c>
      <c r="E200" s="1" t="s">
        <v>108</v>
      </c>
      <c r="F200" s="5" t="s">
        <v>2043</v>
      </c>
      <c r="G200" s="1" t="s">
        <v>610</v>
      </c>
      <c r="H200" s="5" t="s">
        <v>2379</v>
      </c>
      <c r="I200" s="5" t="s">
        <v>1770</v>
      </c>
      <c r="J200" s="1" t="s">
        <v>1736</v>
      </c>
      <c r="K200" s="1" t="s">
        <v>1738</v>
      </c>
      <c r="L200" s="1" t="s">
        <v>199</v>
      </c>
      <c r="M200" s="1" t="s">
        <v>84</v>
      </c>
      <c r="N200" s="8">
        <v>400</v>
      </c>
      <c r="O200" s="8">
        <f t="shared" si="7"/>
        <v>400</v>
      </c>
      <c r="P200" s="2">
        <f t="shared" si="6"/>
        <v>1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>
        <v>1</v>
      </c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</row>
    <row r="201" spans="1:72" ht="158.25" customHeight="1" x14ac:dyDescent="0.25">
      <c r="A201" s="1" t="s">
        <v>644</v>
      </c>
      <c r="B201" s="1"/>
      <c r="C201" s="1" t="s">
        <v>645</v>
      </c>
      <c r="D201" s="1" t="s">
        <v>288</v>
      </c>
      <c r="E201" s="1" t="s">
        <v>150</v>
      </c>
      <c r="F201" s="5" t="s">
        <v>2045</v>
      </c>
      <c r="G201" s="1" t="s">
        <v>610</v>
      </c>
      <c r="H201" s="5" t="s">
        <v>2379</v>
      </c>
      <c r="I201" s="5" t="s">
        <v>1770</v>
      </c>
      <c r="J201" s="1" t="s">
        <v>1736</v>
      </c>
      <c r="K201" s="1" t="s">
        <v>1738</v>
      </c>
      <c r="L201" s="1" t="s">
        <v>199</v>
      </c>
      <c r="M201" s="1" t="s">
        <v>84</v>
      </c>
      <c r="N201" s="8">
        <v>401</v>
      </c>
      <c r="O201" s="8">
        <f t="shared" si="7"/>
        <v>401</v>
      </c>
      <c r="P201" s="2">
        <f t="shared" si="6"/>
        <v>1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>
        <v>1</v>
      </c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</row>
    <row r="202" spans="1:72" ht="158.25" customHeight="1" x14ac:dyDescent="0.25">
      <c r="A202" s="1" t="s">
        <v>646</v>
      </c>
      <c r="B202" s="1"/>
      <c r="C202" s="1" t="s">
        <v>648</v>
      </c>
      <c r="D202" s="1" t="s">
        <v>647</v>
      </c>
      <c r="E202" s="1" t="s">
        <v>108</v>
      </c>
      <c r="F202" s="5" t="s">
        <v>2046</v>
      </c>
      <c r="G202" s="1" t="s">
        <v>610</v>
      </c>
      <c r="H202" s="5" t="s">
        <v>2379</v>
      </c>
      <c r="I202" s="5" t="s">
        <v>1770</v>
      </c>
      <c r="J202" s="1" t="s">
        <v>1736</v>
      </c>
      <c r="K202" s="1" t="s">
        <v>1738</v>
      </c>
      <c r="L202" s="1" t="s">
        <v>199</v>
      </c>
      <c r="M202" s="1" t="s">
        <v>84</v>
      </c>
      <c r="N202" s="8">
        <v>400</v>
      </c>
      <c r="O202" s="8">
        <f t="shared" si="7"/>
        <v>400</v>
      </c>
      <c r="P202" s="2">
        <f t="shared" si="6"/>
        <v>1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>
        <v>1</v>
      </c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</row>
    <row r="203" spans="1:72" ht="158.25" customHeight="1" x14ac:dyDescent="0.25">
      <c r="A203" s="1" t="s">
        <v>649</v>
      </c>
      <c r="B203" s="1"/>
      <c r="C203" s="1" t="s">
        <v>650</v>
      </c>
      <c r="D203" s="1" t="s">
        <v>288</v>
      </c>
      <c r="E203" s="1" t="s">
        <v>150</v>
      </c>
      <c r="F203" s="5" t="s">
        <v>2047</v>
      </c>
      <c r="G203" s="1" t="s">
        <v>610</v>
      </c>
      <c r="H203" s="5" t="s">
        <v>2379</v>
      </c>
      <c r="I203" s="5" t="s">
        <v>1770</v>
      </c>
      <c r="J203" s="1" t="s">
        <v>1736</v>
      </c>
      <c r="K203" s="1" t="s">
        <v>1738</v>
      </c>
      <c r="L203" s="1" t="s">
        <v>199</v>
      </c>
      <c r="M203" s="1" t="s">
        <v>84</v>
      </c>
      <c r="N203" s="8">
        <v>365</v>
      </c>
      <c r="O203" s="8">
        <f t="shared" si="7"/>
        <v>1095</v>
      </c>
      <c r="P203" s="2">
        <f t="shared" si="6"/>
        <v>3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>
        <v>1</v>
      </c>
      <c r="AY203" s="1"/>
      <c r="AZ203" s="1"/>
      <c r="BA203" s="1"/>
      <c r="BB203" s="1"/>
      <c r="BC203" s="1">
        <v>1</v>
      </c>
      <c r="BD203" s="1">
        <v>1</v>
      </c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</row>
    <row r="204" spans="1:72" ht="158.25" customHeight="1" x14ac:dyDescent="0.25">
      <c r="A204" s="1" t="s">
        <v>651</v>
      </c>
      <c r="B204" s="1"/>
      <c r="C204" s="1" t="s">
        <v>652</v>
      </c>
      <c r="D204" s="1" t="s">
        <v>288</v>
      </c>
      <c r="E204" s="1" t="s">
        <v>150</v>
      </c>
      <c r="F204" s="5" t="s">
        <v>2048</v>
      </c>
      <c r="G204" s="1" t="s">
        <v>610</v>
      </c>
      <c r="H204" s="5" t="s">
        <v>2379</v>
      </c>
      <c r="I204" s="5" t="s">
        <v>1770</v>
      </c>
      <c r="J204" s="1" t="s">
        <v>1736</v>
      </c>
      <c r="K204" s="1" t="s">
        <v>1738</v>
      </c>
      <c r="L204" s="1" t="s">
        <v>199</v>
      </c>
      <c r="M204" s="1" t="s">
        <v>84</v>
      </c>
      <c r="N204" s="8">
        <v>430</v>
      </c>
      <c r="O204" s="8">
        <f t="shared" si="7"/>
        <v>430</v>
      </c>
      <c r="P204" s="2">
        <f t="shared" si="6"/>
        <v>1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>
        <v>1</v>
      </c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</row>
    <row r="205" spans="1:72" ht="158.25" customHeight="1" x14ac:dyDescent="0.25">
      <c r="A205" s="1" t="s">
        <v>653</v>
      </c>
      <c r="B205" s="1"/>
      <c r="C205" s="1" t="s">
        <v>654</v>
      </c>
      <c r="D205" s="1" t="s">
        <v>240</v>
      </c>
      <c r="E205" s="1" t="s">
        <v>108</v>
      </c>
      <c r="F205" s="5" t="s">
        <v>2049</v>
      </c>
      <c r="G205" s="1" t="s">
        <v>610</v>
      </c>
      <c r="H205" s="5" t="s">
        <v>2379</v>
      </c>
      <c r="I205" s="5" t="s">
        <v>1770</v>
      </c>
      <c r="J205" s="1" t="s">
        <v>1736</v>
      </c>
      <c r="K205" s="1" t="s">
        <v>1738</v>
      </c>
      <c r="L205" s="1" t="s">
        <v>199</v>
      </c>
      <c r="M205" s="1" t="s">
        <v>84</v>
      </c>
      <c r="N205" s="8">
        <v>477</v>
      </c>
      <c r="O205" s="8">
        <f t="shared" si="7"/>
        <v>1431</v>
      </c>
      <c r="P205" s="2">
        <f t="shared" si="6"/>
        <v>3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>
        <v>1</v>
      </c>
      <c r="AX205" s="1"/>
      <c r="AY205" s="1">
        <v>1</v>
      </c>
      <c r="AZ205" s="1"/>
      <c r="BA205" s="1"/>
      <c r="BB205" s="1">
        <v>1</v>
      </c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</row>
    <row r="206" spans="1:72" ht="158.25" customHeight="1" x14ac:dyDescent="0.25">
      <c r="A206" s="1" t="s">
        <v>655</v>
      </c>
      <c r="B206" s="1"/>
      <c r="C206" s="1" t="s">
        <v>656</v>
      </c>
      <c r="D206" s="1" t="s">
        <v>240</v>
      </c>
      <c r="E206" s="1" t="s">
        <v>108</v>
      </c>
      <c r="F206" s="5" t="s">
        <v>2050</v>
      </c>
      <c r="G206" s="1" t="s">
        <v>610</v>
      </c>
      <c r="H206" s="5" t="s">
        <v>2379</v>
      </c>
      <c r="I206" s="5" t="s">
        <v>1772</v>
      </c>
      <c r="J206" s="1" t="s">
        <v>1736</v>
      </c>
      <c r="K206" s="1" t="s">
        <v>1738</v>
      </c>
      <c r="L206" s="1" t="s">
        <v>199</v>
      </c>
      <c r="M206" s="1" t="s">
        <v>84</v>
      </c>
      <c r="N206" s="8">
        <v>457</v>
      </c>
      <c r="O206" s="8">
        <f t="shared" si="7"/>
        <v>1371</v>
      </c>
      <c r="P206" s="2">
        <f t="shared" si="6"/>
        <v>3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>
        <v>1</v>
      </c>
      <c r="AY206" s="1"/>
      <c r="AZ206" s="1"/>
      <c r="BA206" s="1">
        <v>1</v>
      </c>
      <c r="BB206" s="1">
        <v>1</v>
      </c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</row>
    <row r="207" spans="1:72" ht="158.25" customHeight="1" x14ac:dyDescent="0.25">
      <c r="A207" s="1" t="s">
        <v>657</v>
      </c>
      <c r="B207" s="1"/>
      <c r="C207" s="1" t="s">
        <v>658</v>
      </c>
      <c r="D207" s="1" t="s">
        <v>288</v>
      </c>
      <c r="E207" s="1" t="s">
        <v>150</v>
      </c>
      <c r="F207" s="5" t="s">
        <v>2047</v>
      </c>
      <c r="G207" s="1" t="s">
        <v>610</v>
      </c>
      <c r="H207" s="5" t="s">
        <v>2379</v>
      </c>
      <c r="I207" s="5" t="s">
        <v>1770</v>
      </c>
      <c r="J207" s="1" t="s">
        <v>1736</v>
      </c>
      <c r="K207" s="1" t="s">
        <v>1738</v>
      </c>
      <c r="L207" s="1" t="s">
        <v>199</v>
      </c>
      <c r="M207" s="1" t="s">
        <v>84</v>
      </c>
      <c r="N207" s="8">
        <v>375</v>
      </c>
      <c r="O207" s="8">
        <f t="shared" si="7"/>
        <v>2625</v>
      </c>
      <c r="P207" s="2">
        <f t="shared" si="6"/>
        <v>7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>
        <v>2</v>
      </c>
      <c r="AY207" s="1"/>
      <c r="AZ207" s="1"/>
      <c r="BA207" s="1"/>
      <c r="BB207" s="1"/>
      <c r="BC207" s="1">
        <v>3</v>
      </c>
      <c r="BD207" s="1">
        <v>2</v>
      </c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</row>
    <row r="208" spans="1:72" ht="158.25" customHeight="1" x14ac:dyDescent="0.25">
      <c r="A208" s="1" t="s">
        <v>659</v>
      </c>
      <c r="B208" s="1"/>
      <c r="C208" s="1" t="s">
        <v>660</v>
      </c>
      <c r="D208" s="1" t="s">
        <v>172</v>
      </c>
      <c r="E208" s="1" t="s">
        <v>108</v>
      </c>
      <c r="F208" s="5" t="s">
        <v>2051</v>
      </c>
      <c r="G208" s="1" t="s">
        <v>610</v>
      </c>
      <c r="H208" s="5" t="s">
        <v>2379</v>
      </c>
      <c r="I208" s="5" t="s">
        <v>1770</v>
      </c>
      <c r="J208" s="1" t="s">
        <v>1736</v>
      </c>
      <c r="K208" s="1" t="s">
        <v>1738</v>
      </c>
      <c r="L208" s="1" t="s">
        <v>199</v>
      </c>
      <c r="M208" s="1" t="s">
        <v>84</v>
      </c>
      <c r="N208" s="8">
        <v>375</v>
      </c>
      <c r="O208" s="8">
        <f t="shared" si="7"/>
        <v>375</v>
      </c>
      <c r="P208" s="2">
        <f t="shared" si="6"/>
        <v>1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>
        <v>1</v>
      </c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</row>
    <row r="209" spans="1:72" ht="158.25" customHeight="1" x14ac:dyDescent="0.25">
      <c r="A209" s="1" t="s">
        <v>661</v>
      </c>
      <c r="B209" s="1"/>
      <c r="C209" s="1" t="s">
        <v>662</v>
      </c>
      <c r="D209" s="1" t="s">
        <v>172</v>
      </c>
      <c r="E209" s="1" t="s">
        <v>108</v>
      </c>
      <c r="F209" s="5" t="s">
        <v>2049</v>
      </c>
      <c r="G209" s="1" t="s">
        <v>610</v>
      </c>
      <c r="H209" s="5" t="s">
        <v>2379</v>
      </c>
      <c r="I209" s="5" t="s">
        <v>1770</v>
      </c>
      <c r="J209" s="1" t="s">
        <v>1736</v>
      </c>
      <c r="K209" s="1" t="s">
        <v>1738</v>
      </c>
      <c r="L209" s="1" t="s">
        <v>199</v>
      </c>
      <c r="M209" s="1" t="s">
        <v>84</v>
      </c>
      <c r="N209" s="8">
        <v>391</v>
      </c>
      <c r="O209" s="8">
        <f t="shared" si="7"/>
        <v>782</v>
      </c>
      <c r="P209" s="2">
        <f t="shared" si="6"/>
        <v>2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>
        <v>1</v>
      </c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>
        <v>1</v>
      </c>
      <c r="BS209" s="1"/>
      <c r="BT209" s="1"/>
    </row>
    <row r="210" spans="1:72" ht="158.25" customHeight="1" x14ac:dyDescent="0.25">
      <c r="A210" s="1" t="s">
        <v>663</v>
      </c>
      <c r="B210" s="1"/>
      <c r="C210" s="1" t="s">
        <v>664</v>
      </c>
      <c r="D210" s="1" t="s">
        <v>288</v>
      </c>
      <c r="E210" s="1" t="s">
        <v>150</v>
      </c>
      <c r="F210" s="5" t="s">
        <v>2028</v>
      </c>
      <c r="G210" s="1" t="s">
        <v>610</v>
      </c>
      <c r="H210" s="5" t="s">
        <v>2379</v>
      </c>
      <c r="I210" s="5" t="s">
        <v>1770</v>
      </c>
      <c r="J210" s="1" t="s">
        <v>1737</v>
      </c>
      <c r="K210" s="1" t="s">
        <v>1738</v>
      </c>
      <c r="L210" s="1" t="s">
        <v>199</v>
      </c>
      <c r="M210" s="1" t="s">
        <v>84</v>
      </c>
      <c r="N210" s="8">
        <v>455</v>
      </c>
      <c r="O210" s="8">
        <f t="shared" si="7"/>
        <v>455</v>
      </c>
      <c r="P210" s="2">
        <f t="shared" si="6"/>
        <v>1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>
        <v>1</v>
      </c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</row>
    <row r="211" spans="1:72" ht="158.25" customHeight="1" x14ac:dyDescent="0.25">
      <c r="A211" s="1" t="s">
        <v>665</v>
      </c>
      <c r="B211" s="1"/>
      <c r="C211" s="1" t="s">
        <v>666</v>
      </c>
      <c r="D211" s="1" t="s">
        <v>204</v>
      </c>
      <c r="E211" s="1" t="s">
        <v>102</v>
      </c>
      <c r="F211" s="5" t="s">
        <v>2052</v>
      </c>
      <c r="G211" s="1" t="s">
        <v>610</v>
      </c>
      <c r="H211" s="5" t="s">
        <v>2379</v>
      </c>
      <c r="I211" s="5" t="s">
        <v>1867</v>
      </c>
      <c r="J211" s="1" t="s">
        <v>1737</v>
      </c>
      <c r="K211" s="1" t="s">
        <v>1738</v>
      </c>
      <c r="L211" s="1" t="s">
        <v>199</v>
      </c>
      <c r="M211" s="1" t="s">
        <v>84</v>
      </c>
      <c r="N211" s="8">
        <v>400</v>
      </c>
      <c r="O211" s="8">
        <f t="shared" si="7"/>
        <v>400</v>
      </c>
      <c r="P211" s="2">
        <f t="shared" si="6"/>
        <v>1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>
        <v>1</v>
      </c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</row>
    <row r="212" spans="1:72" ht="158.25" customHeight="1" x14ac:dyDescent="0.25">
      <c r="A212" s="1" t="s">
        <v>667</v>
      </c>
      <c r="B212" s="1"/>
      <c r="C212" s="1" t="s">
        <v>668</v>
      </c>
      <c r="D212" s="1" t="s">
        <v>204</v>
      </c>
      <c r="E212" s="1" t="s">
        <v>102</v>
      </c>
      <c r="F212" s="5" t="s">
        <v>2053</v>
      </c>
      <c r="G212" s="1" t="s">
        <v>610</v>
      </c>
      <c r="H212" s="5" t="s">
        <v>2379</v>
      </c>
      <c r="I212" s="5" t="s">
        <v>1770</v>
      </c>
      <c r="J212" s="1" t="s">
        <v>1737</v>
      </c>
      <c r="K212" s="1" t="s">
        <v>1738</v>
      </c>
      <c r="L212" s="1" t="s">
        <v>199</v>
      </c>
      <c r="M212" s="1" t="s">
        <v>84</v>
      </c>
      <c r="N212" s="8">
        <v>400</v>
      </c>
      <c r="O212" s="8">
        <f t="shared" si="7"/>
        <v>800</v>
      </c>
      <c r="P212" s="2">
        <f t="shared" si="6"/>
        <v>2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>
        <v>1</v>
      </c>
      <c r="AU212" s="1">
        <v>1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</row>
    <row r="213" spans="1:72" ht="158.25" customHeight="1" x14ac:dyDescent="0.25">
      <c r="A213" s="1" t="s">
        <v>669</v>
      </c>
      <c r="B213" s="1"/>
      <c r="C213" s="1" t="s">
        <v>671</v>
      </c>
      <c r="D213" s="1" t="s">
        <v>670</v>
      </c>
      <c r="E213" s="1" t="s">
        <v>1648</v>
      </c>
      <c r="F213" s="5" t="s">
        <v>2054</v>
      </c>
      <c r="G213" s="1" t="s">
        <v>610</v>
      </c>
      <c r="H213" s="5" t="s">
        <v>2379</v>
      </c>
      <c r="I213" s="5" t="s">
        <v>1770</v>
      </c>
      <c r="J213" s="1" t="s">
        <v>1737</v>
      </c>
      <c r="K213" s="1" t="s">
        <v>1738</v>
      </c>
      <c r="L213" s="1" t="s">
        <v>199</v>
      </c>
      <c r="M213" s="1" t="s">
        <v>84</v>
      </c>
      <c r="N213" s="8">
        <v>400</v>
      </c>
      <c r="O213" s="8">
        <f t="shared" si="7"/>
        <v>800</v>
      </c>
      <c r="P213" s="2">
        <f t="shared" si="6"/>
        <v>2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>
        <v>1</v>
      </c>
      <c r="AU213" s="1"/>
      <c r="AV213" s="1"/>
      <c r="AW213" s="1"/>
      <c r="AX213" s="1">
        <v>1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</row>
    <row r="214" spans="1:72" ht="158.25" customHeight="1" x14ac:dyDescent="0.25">
      <c r="A214" s="1" t="s">
        <v>672</v>
      </c>
      <c r="B214" s="1"/>
      <c r="C214" s="1" t="s">
        <v>674</v>
      </c>
      <c r="D214" s="1" t="s">
        <v>673</v>
      </c>
      <c r="E214" s="1" t="s">
        <v>1648</v>
      </c>
      <c r="F214" s="5" t="s">
        <v>2055</v>
      </c>
      <c r="G214" s="1" t="s">
        <v>610</v>
      </c>
      <c r="H214" s="5" t="s">
        <v>2379</v>
      </c>
      <c r="I214" s="5" t="s">
        <v>1770</v>
      </c>
      <c r="J214" s="1" t="s">
        <v>1737</v>
      </c>
      <c r="K214" s="1" t="s">
        <v>1738</v>
      </c>
      <c r="L214" s="1" t="s">
        <v>199</v>
      </c>
      <c r="M214" s="1" t="s">
        <v>84</v>
      </c>
      <c r="N214" s="8">
        <v>400</v>
      </c>
      <c r="O214" s="8">
        <f t="shared" si="7"/>
        <v>400</v>
      </c>
      <c r="P214" s="2">
        <f t="shared" si="6"/>
        <v>1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>
        <v>1</v>
      </c>
      <c r="BL214" s="1"/>
      <c r="BM214" s="1"/>
      <c r="BN214" s="1"/>
      <c r="BO214" s="1"/>
      <c r="BP214" s="1"/>
      <c r="BQ214" s="1"/>
      <c r="BR214" s="1"/>
      <c r="BS214" s="1"/>
      <c r="BT214" s="1"/>
    </row>
    <row r="215" spans="1:72" ht="158.25" customHeight="1" x14ac:dyDescent="0.25">
      <c r="A215" s="1" t="s">
        <v>675</v>
      </c>
      <c r="B215" s="1"/>
      <c r="C215" s="1" t="s">
        <v>676</v>
      </c>
      <c r="D215" s="1" t="s">
        <v>173</v>
      </c>
      <c r="E215" s="1" t="s">
        <v>1451</v>
      </c>
      <c r="F215" s="5" t="s">
        <v>2056</v>
      </c>
      <c r="G215" s="1" t="s">
        <v>610</v>
      </c>
      <c r="H215" s="5" t="s">
        <v>2379</v>
      </c>
      <c r="I215" s="5" t="s">
        <v>1770</v>
      </c>
      <c r="J215" s="1" t="s">
        <v>1737</v>
      </c>
      <c r="K215" s="1" t="s">
        <v>1738</v>
      </c>
      <c r="L215" s="1" t="s">
        <v>199</v>
      </c>
      <c r="M215" s="1" t="s">
        <v>84</v>
      </c>
      <c r="N215" s="8">
        <v>400</v>
      </c>
      <c r="O215" s="8">
        <f t="shared" si="7"/>
        <v>400</v>
      </c>
      <c r="P215" s="2">
        <f t="shared" si="6"/>
        <v>1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>
        <v>1</v>
      </c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</row>
    <row r="216" spans="1:72" ht="158.25" customHeight="1" x14ac:dyDescent="0.25">
      <c r="A216" s="1" t="s">
        <v>677</v>
      </c>
      <c r="B216" s="1"/>
      <c r="C216" s="1" t="s">
        <v>678</v>
      </c>
      <c r="D216" s="1" t="s">
        <v>224</v>
      </c>
      <c r="E216" s="1" t="s">
        <v>102</v>
      </c>
      <c r="F216" s="5" t="s">
        <v>2057</v>
      </c>
      <c r="G216" s="1" t="s">
        <v>610</v>
      </c>
      <c r="H216" s="5" t="s">
        <v>2379</v>
      </c>
      <c r="I216" s="5" t="s">
        <v>1777</v>
      </c>
      <c r="J216" s="1" t="s">
        <v>1736</v>
      </c>
      <c r="K216" s="1" t="s">
        <v>1738</v>
      </c>
      <c r="L216" s="1" t="s">
        <v>227</v>
      </c>
      <c r="M216" s="1" t="s">
        <v>84</v>
      </c>
      <c r="N216" s="8">
        <v>413.85</v>
      </c>
      <c r="O216" s="8">
        <f t="shared" si="7"/>
        <v>413.85</v>
      </c>
      <c r="P216" s="2">
        <f t="shared" si="6"/>
        <v>1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>
        <v>1</v>
      </c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</row>
    <row r="217" spans="1:72" ht="158.25" customHeight="1" x14ac:dyDescent="0.25">
      <c r="A217" s="1" t="s">
        <v>679</v>
      </c>
      <c r="B217" s="1"/>
      <c r="C217" s="1" t="s">
        <v>680</v>
      </c>
      <c r="D217" s="1" t="s">
        <v>636</v>
      </c>
      <c r="E217" s="1" t="s">
        <v>1693</v>
      </c>
      <c r="F217" s="5" t="s">
        <v>2058</v>
      </c>
      <c r="G217" s="1" t="s">
        <v>610</v>
      </c>
      <c r="H217" s="5" t="s">
        <v>2379</v>
      </c>
      <c r="I217" s="5" t="s">
        <v>1770</v>
      </c>
      <c r="J217" s="1" t="s">
        <v>1736</v>
      </c>
      <c r="K217" s="1" t="s">
        <v>1738</v>
      </c>
      <c r="L217" s="1" t="s">
        <v>199</v>
      </c>
      <c r="M217" s="1" t="s">
        <v>84</v>
      </c>
      <c r="N217" s="8">
        <v>430</v>
      </c>
      <c r="O217" s="8">
        <f t="shared" si="7"/>
        <v>430</v>
      </c>
      <c r="P217" s="2">
        <f t="shared" si="6"/>
        <v>1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>
        <v>1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</row>
    <row r="218" spans="1:72" ht="158.25" customHeight="1" x14ac:dyDescent="0.25">
      <c r="A218" s="1" t="s">
        <v>681</v>
      </c>
      <c r="B218" s="1"/>
      <c r="C218" s="1" t="s">
        <v>682</v>
      </c>
      <c r="D218" s="1" t="s">
        <v>172</v>
      </c>
      <c r="E218" s="1" t="s">
        <v>108</v>
      </c>
      <c r="F218" s="5" t="s">
        <v>2049</v>
      </c>
      <c r="G218" s="1" t="s">
        <v>610</v>
      </c>
      <c r="H218" s="5" t="s">
        <v>2379</v>
      </c>
      <c r="I218" s="5" t="s">
        <v>1770</v>
      </c>
      <c r="J218" s="1" t="s">
        <v>1736</v>
      </c>
      <c r="K218" s="1" t="s">
        <v>1738</v>
      </c>
      <c r="L218" s="1" t="s">
        <v>199</v>
      </c>
      <c r="M218" s="1" t="s">
        <v>84</v>
      </c>
      <c r="N218" s="8">
        <v>400</v>
      </c>
      <c r="O218" s="8">
        <f t="shared" si="7"/>
        <v>400</v>
      </c>
      <c r="P218" s="2">
        <f t="shared" si="6"/>
        <v>1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>
        <v>1</v>
      </c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</row>
    <row r="219" spans="1:72" ht="158.25" customHeight="1" x14ac:dyDescent="0.25">
      <c r="A219" s="1" t="s">
        <v>683</v>
      </c>
      <c r="B219" s="1"/>
      <c r="C219" s="1" t="s">
        <v>684</v>
      </c>
      <c r="D219" s="1" t="s">
        <v>636</v>
      </c>
      <c r="E219" s="1" t="s">
        <v>115</v>
      </c>
      <c r="F219" s="5" t="s">
        <v>2058</v>
      </c>
      <c r="G219" s="1" t="s">
        <v>610</v>
      </c>
      <c r="H219" s="5" t="s">
        <v>2379</v>
      </c>
      <c r="I219" s="5" t="s">
        <v>1770</v>
      </c>
      <c r="J219" s="1" t="s">
        <v>1736</v>
      </c>
      <c r="K219" s="1" t="s">
        <v>1738</v>
      </c>
      <c r="L219" s="1" t="s">
        <v>199</v>
      </c>
      <c r="M219" s="1" t="s">
        <v>84</v>
      </c>
      <c r="N219" s="8">
        <v>401</v>
      </c>
      <c r="O219" s="8">
        <f t="shared" si="7"/>
        <v>401</v>
      </c>
      <c r="P219" s="2">
        <f t="shared" si="6"/>
        <v>1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>
        <v>1</v>
      </c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</row>
    <row r="220" spans="1:72" ht="158.25" customHeight="1" x14ac:dyDescent="0.25">
      <c r="A220" s="1" t="s">
        <v>685</v>
      </c>
      <c r="B220" s="1"/>
      <c r="C220" s="1" t="s">
        <v>686</v>
      </c>
      <c r="D220" s="1" t="s">
        <v>288</v>
      </c>
      <c r="E220" s="1" t="s">
        <v>150</v>
      </c>
      <c r="F220" s="5" t="s">
        <v>2048</v>
      </c>
      <c r="G220" s="1" t="s">
        <v>610</v>
      </c>
      <c r="H220" s="5" t="s">
        <v>2379</v>
      </c>
      <c r="I220" s="5" t="s">
        <v>1771</v>
      </c>
      <c r="J220" s="1" t="s">
        <v>1736</v>
      </c>
      <c r="K220" s="1" t="s">
        <v>1738</v>
      </c>
      <c r="L220" s="1" t="s">
        <v>199</v>
      </c>
      <c r="M220" s="1" t="s">
        <v>84</v>
      </c>
      <c r="N220" s="8">
        <v>401</v>
      </c>
      <c r="O220" s="8">
        <f t="shared" si="7"/>
        <v>401</v>
      </c>
      <c r="P220" s="2">
        <f t="shared" si="6"/>
        <v>1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>
        <v>1</v>
      </c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</row>
    <row r="221" spans="1:72" ht="158.25" customHeight="1" x14ac:dyDescent="0.25">
      <c r="A221" s="1" t="s">
        <v>687</v>
      </c>
      <c r="B221" s="1"/>
      <c r="C221" s="1" t="s">
        <v>688</v>
      </c>
      <c r="D221" s="1" t="s">
        <v>288</v>
      </c>
      <c r="E221" s="1" t="s">
        <v>150</v>
      </c>
      <c r="F221" s="5" t="s">
        <v>2059</v>
      </c>
      <c r="G221" s="1" t="s">
        <v>610</v>
      </c>
      <c r="H221" s="5" t="s">
        <v>2379</v>
      </c>
      <c r="I221" s="5" t="s">
        <v>1770</v>
      </c>
      <c r="J221" s="1" t="s">
        <v>1736</v>
      </c>
      <c r="K221" s="1" t="s">
        <v>1738</v>
      </c>
      <c r="L221" s="1" t="s">
        <v>199</v>
      </c>
      <c r="M221" s="1" t="s">
        <v>84</v>
      </c>
      <c r="N221" s="8">
        <v>430</v>
      </c>
      <c r="O221" s="8">
        <f t="shared" si="7"/>
        <v>430</v>
      </c>
      <c r="P221" s="2">
        <f t="shared" si="6"/>
        <v>1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>
        <v>1</v>
      </c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</row>
    <row r="222" spans="1:72" ht="158.25" customHeight="1" x14ac:dyDescent="0.25">
      <c r="A222" s="1" t="s">
        <v>689</v>
      </c>
      <c r="B222" s="1"/>
      <c r="C222" s="1" t="s">
        <v>690</v>
      </c>
      <c r="D222" s="1" t="s">
        <v>175</v>
      </c>
      <c r="E222" s="1" t="s">
        <v>1648</v>
      </c>
      <c r="F222" s="5" t="s">
        <v>2060</v>
      </c>
      <c r="G222" s="1" t="s">
        <v>610</v>
      </c>
      <c r="H222" s="5" t="s">
        <v>2379</v>
      </c>
      <c r="I222" s="5" t="s">
        <v>1743</v>
      </c>
      <c r="J222" s="1" t="s">
        <v>1736</v>
      </c>
      <c r="K222" s="1" t="s">
        <v>1738</v>
      </c>
      <c r="L222" s="1" t="s">
        <v>199</v>
      </c>
      <c r="M222" s="1" t="s">
        <v>84</v>
      </c>
      <c r="N222" s="8">
        <v>375</v>
      </c>
      <c r="O222" s="8">
        <f t="shared" si="7"/>
        <v>375</v>
      </c>
      <c r="P222" s="2">
        <f t="shared" si="6"/>
        <v>1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>
        <v>1</v>
      </c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</row>
    <row r="223" spans="1:72" ht="158.25" customHeight="1" x14ac:dyDescent="0.25">
      <c r="A223" s="1" t="s">
        <v>691</v>
      </c>
      <c r="B223" s="1"/>
      <c r="C223" s="1" t="s">
        <v>692</v>
      </c>
      <c r="D223" s="1" t="s">
        <v>204</v>
      </c>
      <c r="E223" s="1" t="s">
        <v>102</v>
      </c>
      <c r="F223" s="5" t="s">
        <v>2061</v>
      </c>
      <c r="G223" s="1" t="s">
        <v>610</v>
      </c>
      <c r="H223" s="5" t="s">
        <v>2379</v>
      </c>
      <c r="I223" s="5" t="s">
        <v>1757</v>
      </c>
      <c r="J223" s="1" t="s">
        <v>1736</v>
      </c>
      <c r="K223" s="1" t="s">
        <v>1738</v>
      </c>
      <c r="L223" s="1" t="s">
        <v>199</v>
      </c>
      <c r="M223" s="1" t="s">
        <v>84</v>
      </c>
      <c r="N223" s="8">
        <v>390</v>
      </c>
      <c r="O223" s="8">
        <f t="shared" si="7"/>
        <v>780</v>
      </c>
      <c r="P223" s="2">
        <f t="shared" si="6"/>
        <v>2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>
        <v>1</v>
      </c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>
        <v>1</v>
      </c>
      <c r="BP223" s="1"/>
      <c r="BQ223" s="1"/>
      <c r="BR223" s="1"/>
      <c r="BS223" s="1"/>
      <c r="BT223" s="1"/>
    </row>
    <row r="224" spans="1:72" ht="158.25" customHeight="1" x14ac:dyDescent="0.25">
      <c r="A224" s="1" t="s">
        <v>693</v>
      </c>
      <c r="B224" s="1"/>
      <c r="C224" s="1" t="s">
        <v>695</v>
      </c>
      <c r="D224" s="1" t="s">
        <v>694</v>
      </c>
      <c r="E224" s="1" t="s">
        <v>158</v>
      </c>
      <c r="F224" s="5" t="s">
        <v>2062</v>
      </c>
      <c r="G224" s="1" t="s">
        <v>610</v>
      </c>
      <c r="H224" s="5" t="s">
        <v>2379</v>
      </c>
      <c r="I224" s="5" t="s">
        <v>1757</v>
      </c>
      <c r="J224" s="1" t="s">
        <v>1736</v>
      </c>
      <c r="K224" s="1" t="s">
        <v>1738</v>
      </c>
      <c r="L224" s="1" t="s">
        <v>199</v>
      </c>
      <c r="M224" s="1" t="s">
        <v>84</v>
      </c>
      <c r="N224" s="8">
        <v>391</v>
      </c>
      <c r="O224" s="8">
        <f t="shared" si="7"/>
        <v>782</v>
      </c>
      <c r="P224" s="2">
        <f t="shared" si="6"/>
        <v>2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>
        <v>2</v>
      </c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</row>
    <row r="225" spans="1:72" ht="158.25" customHeight="1" x14ac:dyDescent="0.25">
      <c r="A225" s="1" t="s">
        <v>696</v>
      </c>
      <c r="B225" s="1"/>
      <c r="C225" s="1" t="s">
        <v>697</v>
      </c>
      <c r="D225" s="1" t="s">
        <v>19</v>
      </c>
      <c r="E225" s="1" t="s">
        <v>77</v>
      </c>
      <c r="F225" s="5" t="s">
        <v>610</v>
      </c>
      <c r="G225" s="1" t="s">
        <v>610</v>
      </c>
      <c r="H225" s="5" t="s">
        <v>2379</v>
      </c>
      <c r="I225" s="5" t="s">
        <v>77</v>
      </c>
      <c r="J225" s="1" t="s">
        <v>1737</v>
      </c>
      <c r="K225" s="1" t="s">
        <v>77</v>
      </c>
      <c r="L225" s="1" t="s">
        <v>195</v>
      </c>
      <c r="M225" s="1" t="s">
        <v>84</v>
      </c>
      <c r="N225" s="8">
        <v>119</v>
      </c>
      <c r="O225" s="8">
        <f t="shared" si="7"/>
        <v>238</v>
      </c>
      <c r="P225" s="2">
        <f t="shared" si="6"/>
        <v>2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>
        <v>2</v>
      </c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</row>
    <row r="226" spans="1:72" ht="158.25" customHeight="1" x14ac:dyDescent="0.25">
      <c r="A226" s="1" t="s">
        <v>698</v>
      </c>
      <c r="B226" s="1"/>
      <c r="C226" s="1" t="s">
        <v>699</v>
      </c>
      <c r="D226" s="1" t="s">
        <v>534</v>
      </c>
      <c r="E226" s="1" t="s">
        <v>108</v>
      </c>
      <c r="F226" s="5" t="s">
        <v>2063</v>
      </c>
      <c r="G226" s="1" t="s">
        <v>610</v>
      </c>
      <c r="H226" s="5" t="s">
        <v>2379</v>
      </c>
      <c r="I226" s="5" t="s">
        <v>1855</v>
      </c>
      <c r="J226" s="1" t="s">
        <v>1736</v>
      </c>
      <c r="K226" s="1" t="s">
        <v>1863</v>
      </c>
      <c r="L226" s="1" t="s">
        <v>199</v>
      </c>
      <c r="M226" s="1" t="s">
        <v>84</v>
      </c>
      <c r="N226" s="8">
        <v>159</v>
      </c>
      <c r="O226" s="8">
        <f t="shared" si="7"/>
        <v>5088</v>
      </c>
      <c r="P226" s="2">
        <f t="shared" si="6"/>
        <v>32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>
        <v>32</v>
      </c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</row>
    <row r="227" spans="1:72" ht="158.25" customHeight="1" x14ac:dyDescent="0.25">
      <c r="A227" s="1" t="s">
        <v>700</v>
      </c>
      <c r="B227" s="1"/>
      <c r="C227" s="1" t="s">
        <v>701</v>
      </c>
      <c r="D227" s="1" t="s">
        <v>19</v>
      </c>
      <c r="E227" s="1" t="s">
        <v>77</v>
      </c>
      <c r="F227" s="5" t="s">
        <v>610</v>
      </c>
      <c r="G227" s="1" t="s">
        <v>610</v>
      </c>
      <c r="H227" s="5" t="s">
        <v>2379</v>
      </c>
      <c r="I227" s="5" t="s">
        <v>1869</v>
      </c>
      <c r="J227" s="1" t="s">
        <v>1737</v>
      </c>
      <c r="K227" s="1" t="s">
        <v>1739</v>
      </c>
      <c r="L227" s="1" t="s">
        <v>111</v>
      </c>
      <c r="M227" s="1" t="s">
        <v>84</v>
      </c>
      <c r="N227" s="8">
        <v>120</v>
      </c>
      <c r="O227" s="8">
        <f t="shared" si="7"/>
        <v>120</v>
      </c>
      <c r="P227" s="2">
        <f t="shared" si="6"/>
        <v>1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>
        <v>1</v>
      </c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</row>
    <row r="228" spans="1:72" ht="158.25" customHeight="1" x14ac:dyDescent="0.25">
      <c r="A228" s="1" t="s">
        <v>702</v>
      </c>
      <c r="B228" s="1"/>
      <c r="C228" s="1" t="s">
        <v>703</v>
      </c>
      <c r="D228" s="1" t="s">
        <v>161</v>
      </c>
      <c r="E228" s="1" t="s">
        <v>77</v>
      </c>
      <c r="F228" s="5" t="s">
        <v>610</v>
      </c>
      <c r="G228" s="1" t="s">
        <v>610</v>
      </c>
      <c r="H228" s="5" t="s">
        <v>2379</v>
      </c>
      <c r="I228" s="5" t="s">
        <v>1740</v>
      </c>
      <c r="J228" s="1" t="s">
        <v>1737</v>
      </c>
      <c r="K228" s="1" t="s">
        <v>1739</v>
      </c>
      <c r="L228" s="1" t="s">
        <v>111</v>
      </c>
      <c r="M228" s="1" t="s">
        <v>84</v>
      </c>
      <c r="N228" s="8">
        <v>99</v>
      </c>
      <c r="O228" s="8">
        <f t="shared" si="7"/>
        <v>99</v>
      </c>
      <c r="P228" s="2">
        <f t="shared" si="6"/>
        <v>1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>
        <v>1</v>
      </c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</row>
    <row r="229" spans="1:72" ht="158.25" customHeight="1" x14ac:dyDescent="0.25">
      <c r="A229" s="1" t="s">
        <v>704</v>
      </c>
      <c r="B229" s="1"/>
      <c r="C229" s="1" t="s">
        <v>705</v>
      </c>
      <c r="D229" s="1" t="s">
        <v>6</v>
      </c>
      <c r="E229" s="1" t="s">
        <v>1657</v>
      </c>
      <c r="F229" s="5" t="s">
        <v>610</v>
      </c>
      <c r="G229" s="1" t="s">
        <v>610</v>
      </c>
      <c r="H229" s="5" t="s">
        <v>2379</v>
      </c>
      <c r="I229" s="5" t="s">
        <v>1870</v>
      </c>
      <c r="J229" s="1" t="s">
        <v>1736</v>
      </c>
      <c r="K229" s="1" t="s">
        <v>1739</v>
      </c>
      <c r="L229" s="1" t="s">
        <v>111</v>
      </c>
      <c r="M229" s="1" t="s">
        <v>84</v>
      </c>
      <c r="N229" s="8">
        <v>130</v>
      </c>
      <c r="O229" s="8">
        <f t="shared" si="7"/>
        <v>130</v>
      </c>
      <c r="P229" s="2">
        <f t="shared" si="6"/>
        <v>1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>
        <v>1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</row>
    <row r="230" spans="1:72" ht="30" x14ac:dyDescent="0.25">
      <c r="A230" s="1" t="s">
        <v>706</v>
      </c>
      <c r="B230" s="1"/>
      <c r="C230" s="1" t="s">
        <v>707</v>
      </c>
      <c r="D230" s="1" t="s">
        <v>6</v>
      </c>
      <c r="E230" s="1" t="s">
        <v>102</v>
      </c>
      <c r="F230" s="5" t="s">
        <v>610</v>
      </c>
      <c r="G230" s="1" t="s">
        <v>610</v>
      </c>
      <c r="H230" s="5" t="s">
        <v>2379</v>
      </c>
      <c r="I230" s="5" t="s">
        <v>1871</v>
      </c>
      <c r="J230" s="1" t="s">
        <v>1737</v>
      </c>
      <c r="K230" s="1" t="s">
        <v>1739</v>
      </c>
      <c r="L230" s="1" t="s">
        <v>111</v>
      </c>
      <c r="M230" s="1" t="s">
        <v>84</v>
      </c>
      <c r="N230" s="8">
        <v>131.25</v>
      </c>
      <c r="O230" s="8">
        <f t="shared" si="7"/>
        <v>262.5</v>
      </c>
      <c r="P230" s="2">
        <f t="shared" si="6"/>
        <v>2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>
        <v>1</v>
      </c>
      <c r="AV230" s="1">
        <v>1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</row>
    <row r="231" spans="1:72" ht="158.25" customHeight="1" x14ac:dyDescent="0.25">
      <c r="A231" s="1" t="s">
        <v>708</v>
      </c>
      <c r="B231" s="1"/>
      <c r="C231" s="1" t="s">
        <v>709</v>
      </c>
      <c r="D231" s="1" t="s">
        <v>525</v>
      </c>
      <c r="E231" s="1" t="s">
        <v>1694</v>
      </c>
      <c r="F231" s="5" t="s">
        <v>2064</v>
      </c>
      <c r="G231" s="1" t="s">
        <v>610</v>
      </c>
      <c r="H231" s="5" t="s">
        <v>2379</v>
      </c>
      <c r="I231" s="5" t="s">
        <v>1872</v>
      </c>
      <c r="J231" s="1" t="s">
        <v>1737</v>
      </c>
      <c r="K231" s="1" t="s">
        <v>1738</v>
      </c>
      <c r="L231" s="1" t="s">
        <v>220</v>
      </c>
      <c r="M231" s="1" t="s">
        <v>84</v>
      </c>
      <c r="N231" s="8">
        <v>225</v>
      </c>
      <c r="O231" s="8">
        <f t="shared" si="7"/>
        <v>450</v>
      </c>
      <c r="P231" s="2">
        <f t="shared" si="6"/>
        <v>2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>
        <v>1</v>
      </c>
      <c r="AV231" s="1">
        <v>1</v>
      </c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</row>
    <row r="232" spans="1:72" ht="158.25" customHeight="1" x14ac:dyDescent="0.25">
      <c r="A232" s="1" t="s">
        <v>710</v>
      </c>
      <c r="B232" s="1"/>
      <c r="C232" s="1" t="s">
        <v>711</v>
      </c>
      <c r="D232" s="1" t="s">
        <v>623</v>
      </c>
      <c r="E232" s="1" t="s">
        <v>1626</v>
      </c>
      <c r="F232" s="5" t="s">
        <v>2065</v>
      </c>
      <c r="G232" s="1" t="s">
        <v>610</v>
      </c>
      <c r="H232" s="5" t="s">
        <v>2379</v>
      </c>
      <c r="I232" s="5" t="s">
        <v>1770</v>
      </c>
      <c r="J232" s="1" t="s">
        <v>1736</v>
      </c>
      <c r="K232" s="1" t="s">
        <v>1738</v>
      </c>
      <c r="L232" s="1" t="s">
        <v>199</v>
      </c>
      <c r="M232" s="1" t="s">
        <v>84</v>
      </c>
      <c r="N232" s="8">
        <v>225</v>
      </c>
      <c r="O232" s="8">
        <f t="shared" si="7"/>
        <v>450</v>
      </c>
      <c r="P232" s="2">
        <f t="shared" si="6"/>
        <v>2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>
        <v>2</v>
      </c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</row>
    <row r="233" spans="1:72" ht="158.25" customHeight="1" x14ac:dyDescent="0.25">
      <c r="A233" s="1" t="s">
        <v>712</v>
      </c>
      <c r="B233" s="1"/>
      <c r="C233" s="1" t="s">
        <v>713</v>
      </c>
      <c r="D233" s="1" t="s">
        <v>172</v>
      </c>
      <c r="E233" s="1" t="s">
        <v>108</v>
      </c>
      <c r="F233" s="5" t="s">
        <v>2066</v>
      </c>
      <c r="G233" s="1" t="s">
        <v>610</v>
      </c>
      <c r="H233" s="5" t="s">
        <v>2379</v>
      </c>
      <c r="I233" s="5" t="s">
        <v>1873</v>
      </c>
      <c r="J233" s="1" t="s">
        <v>1736</v>
      </c>
      <c r="K233" s="1" t="s">
        <v>1738</v>
      </c>
      <c r="L233" s="1" t="s">
        <v>199</v>
      </c>
      <c r="M233" s="1" t="s">
        <v>84</v>
      </c>
      <c r="N233" s="8">
        <v>215</v>
      </c>
      <c r="O233" s="8">
        <f t="shared" si="7"/>
        <v>430</v>
      </c>
      <c r="P233" s="2">
        <f t="shared" si="6"/>
        <v>2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>
        <v>1</v>
      </c>
      <c r="AX233" s="1">
        <v>1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</row>
    <row r="234" spans="1:72" ht="158.25" customHeight="1" x14ac:dyDescent="0.25">
      <c r="A234" s="1" t="s">
        <v>714</v>
      </c>
      <c r="B234" s="1"/>
      <c r="C234" s="1" t="s">
        <v>715</v>
      </c>
      <c r="D234" s="1" t="s">
        <v>230</v>
      </c>
      <c r="E234" s="1" t="s">
        <v>1626</v>
      </c>
      <c r="F234" s="5" t="s">
        <v>2067</v>
      </c>
      <c r="G234" s="1" t="s">
        <v>610</v>
      </c>
      <c r="H234" s="5" t="s">
        <v>2379</v>
      </c>
      <c r="I234" s="5" t="s">
        <v>1770</v>
      </c>
      <c r="J234" s="1" t="s">
        <v>1736</v>
      </c>
      <c r="K234" s="1" t="s">
        <v>1738</v>
      </c>
      <c r="L234" s="1" t="s">
        <v>199</v>
      </c>
      <c r="M234" s="1" t="s">
        <v>84</v>
      </c>
      <c r="N234" s="8">
        <v>195</v>
      </c>
      <c r="O234" s="8">
        <f t="shared" si="7"/>
        <v>195</v>
      </c>
      <c r="P234" s="2">
        <f t="shared" si="6"/>
        <v>1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>
        <v>1</v>
      </c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</row>
    <row r="235" spans="1:72" ht="158.25" customHeight="1" x14ac:dyDescent="0.25">
      <c r="A235" s="1" t="s">
        <v>716</v>
      </c>
      <c r="B235" s="1"/>
      <c r="C235" s="1" t="s">
        <v>717</v>
      </c>
      <c r="D235" s="1" t="s">
        <v>288</v>
      </c>
      <c r="E235" s="1" t="s">
        <v>150</v>
      </c>
      <c r="F235" s="5" t="s">
        <v>2068</v>
      </c>
      <c r="G235" s="1" t="s">
        <v>610</v>
      </c>
      <c r="H235" s="5" t="s">
        <v>2379</v>
      </c>
      <c r="I235" s="5" t="s">
        <v>1770</v>
      </c>
      <c r="J235" s="1" t="s">
        <v>1736</v>
      </c>
      <c r="K235" s="1" t="s">
        <v>1738</v>
      </c>
      <c r="L235" s="1" t="s">
        <v>199</v>
      </c>
      <c r="M235" s="1" t="s">
        <v>84</v>
      </c>
      <c r="N235" s="8">
        <v>195</v>
      </c>
      <c r="O235" s="8">
        <f t="shared" si="7"/>
        <v>390</v>
      </c>
      <c r="P235" s="2">
        <f t="shared" si="6"/>
        <v>2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>
        <v>1</v>
      </c>
      <c r="BB235" s="1"/>
      <c r="BC235" s="1">
        <v>1</v>
      </c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</row>
    <row r="236" spans="1:72" ht="158.25" customHeight="1" x14ac:dyDescent="0.25">
      <c r="A236" s="1" t="s">
        <v>718</v>
      </c>
      <c r="B236" s="1"/>
      <c r="C236" s="1" t="s">
        <v>719</v>
      </c>
      <c r="D236" s="1" t="s">
        <v>172</v>
      </c>
      <c r="E236" s="1" t="s">
        <v>108</v>
      </c>
      <c r="F236" s="5" t="s">
        <v>2069</v>
      </c>
      <c r="G236" s="1" t="s">
        <v>610</v>
      </c>
      <c r="H236" s="5" t="s">
        <v>2379</v>
      </c>
      <c r="I236" s="5" t="s">
        <v>1770</v>
      </c>
      <c r="J236" s="1" t="s">
        <v>1736</v>
      </c>
      <c r="K236" s="1" t="s">
        <v>1738</v>
      </c>
      <c r="L236" s="1" t="s">
        <v>199</v>
      </c>
      <c r="M236" s="1" t="s">
        <v>84</v>
      </c>
      <c r="N236" s="8">
        <v>195</v>
      </c>
      <c r="O236" s="8">
        <f t="shared" si="7"/>
        <v>3510</v>
      </c>
      <c r="P236" s="2">
        <f t="shared" si="6"/>
        <v>18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>
        <v>6</v>
      </c>
      <c r="AX236" s="1">
        <v>11</v>
      </c>
      <c r="AY236" s="1"/>
      <c r="AZ236" s="1"/>
      <c r="BA236" s="1">
        <v>1</v>
      </c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</row>
    <row r="237" spans="1:72" ht="158.25" customHeight="1" x14ac:dyDescent="0.25">
      <c r="A237" s="1" t="s">
        <v>721</v>
      </c>
      <c r="B237" s="1"/>
      <c r="C237" s="1" t="s">
        <v>722</v>
      </c>
      <c r="D237" s="1" t="s">
        <v>172</v>
      </c>
      <c r="E237" s="1" t="s">
        <v>108</v>
      </c>
      <c r="F237" s="5" t="s">
        <v>2039</v>
      </c>
      <c r="G237" s="1" t="s">
        <v>720</v>
      </c>
      <c r="H237" s="5" t="s">
        <v>2379</v>
      </c>
      <c r="I237" s="5" t="s">
        <v>1770</v>
      </c>
      <c r="J237" s="1" t="s">
        <v>1736</v>
      </c>
      <c r="K237" s="1" t="s">
        <v>1738</v>
      </c>
      <c r="L237" s="1" t="s">
        <v>199</v>
      </c>
      <c r="M237" s="1" t="s">
        <v>84</v>
      </c>
      <c r="N237" s="8">
        <v>375</v>
      </c>
      <c r="O237" s="8">
        <f t="shared" si="7"/>
        <v>750</v>
      </c>
      <c r="P237" s="2">
        <f t="shared" si="6"/>
        <v>2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>
        <v>2</v>
      </c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</row>
    <row r="238" spans="1:72" ht="158.25" customHeight="1" x14ac:dyDescent="0.25">
      <c r="A238" s="1" t="s">
        <v>723</v>
      </c>
      <c r="B238" s="1"/>
      <c r="C238" s="1" t="s">
        <v>724</v>
      </c>
      <c r="D238" s="1" t="s">
        <v>204</v>
      </c>
      <c r="E238" s="1" t="s">
        <v>102</v>
      </c>
      <c r="F238" s="5" t="s">
        <v>2071</v>
      </c>
      <c r="G238" s="1" t="s">
        <v>720</v>
      </c>
      <c r="H238" s="5" t="s">
        <v>2379</v>
      </c>
      <c r="I238" s="5" t="s">
        <v>1857</v>
      </c>
      <c r="J238" s="1" t="s">
        <v>1736</v>
      </c>
      <c r="K238" s="1" t="s">
        <v>1738</v>
      </c>
      <c r="L238" s="1" t="s">
        <v>199</v>
      </c>
      <c r="M238" s="1" t="s">
        <v>84</v>
      </c>
      <c r="N238" s="8">
        <v>390</v>
      </c>
      <c r="O238" s="8">
        <f t="shared" si="7"/>
        <v>390</v>
      </c>
      <c r="P238" s="2">
        <f t="shared" si="6"/>
        <v>1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>
        <v>1</v>
      </c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</row>
    <row r="239" spans="1:72" ht="158.25" customHeight="1" x14ac:dyDescent="0.25">
      <c r="A239" s="1" t="s">
        <v>725</v>
      </c>
      <c r="B239" s="1"/>
      <c r="C239" s="1" t="s">
        <v>726</v>
      </c>
      <c r="D239" s="1" t="s">
        <v>172</v>
      </c>
      <c r="E239" s="1" t="s">
        <v>108</v>
      </c>
      <c r="F239" s="5" t="s">
        <v>2072</v>
      </c>
      <c r="G239" s="1" t="s">
        <v>720</v>
      </c>
      <c r="H239" s="5" t="s">
        <v>2379</v>
      </c>
      <c r="I239" s="5" t="s">
        <v>1770</v>
      </c>
      <c r="J239" s="1" t="s">
        <v>1736</v>
      </c>
      <c r="K239" s="1" t="s">
        <v>1738</v>
      </c>
      <c r="L239" s="1" t="s">
        <v>199</v>
      </c>
      <c r="M239" s="1" t="s">
        <v>84</v>
      </c>
      <c r="N239" s="8">
        <v>390</v>
      </c>
      <c r="O239" s="8">
        <f t="shared" si="7"/>
        <v>390</v>
      </c>
      <c r="P239" s="2">
        <f t="shared" si="6"/>
        <v>1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>
        <v>1</v>
      </c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</row>
    <row r="240" spans="1:72" ht="158.25" customHeight="1" x14ac:dyDescent="0.25">
      <c r="A240" s="1" t="s">
        <v>727</v>
      </c>
      <c r="B240" s="1"/>
      <c r="C240" s="1" t="s">
        <v>728</v>
      </c>
      <c r="D240" s="1" t="s">
        <v>204</v>
      </c>
      <c r="E240" s="1" t="s">
        <v>102</v>
      </c>
      <c r="F240" s="5" t="s">
        <v>2073</v>
      </c>
      <c r="G240" s="1" t="s">
        <v>720</v>
      </c>
      <c r="H240" s="5" t="s">
        <v>2379</v>
      </c>
      <c r="I240" s="5" t="s">
        <v>1857</v>
      </c>
      <c r="J240" s="1" t="s">
        <v>1736</v>
      </c>
      <c r="K240" s="1" t="s">
        <v>1738</v>
      </c>
      <c r="L240" s="1" t="s">
        <v>199</v>
      </c>
      <c r="M240" s="1" t="s">
        <v>84</v>
      </c>
      <c r="N240" s="8">
        <v>390</v>
      </c>
      <c r="O240" s="8">
        <f t="shared" si="7"/>
        <v>390</v>
      </c>
      <c r="P240" s="2">
        <f t="shared" si="6"/>
        <v>1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>
        <v>1</v>
      </c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</row>
    <row r="241" spans="1:72" ht="158.25" customHeight="1" x14ac:dyDescent="0.25">
      <c r="A241" s="1" t="s">
        <v>729</v>
      </c>
      <c r="B241" s="1"/>
      <c r="C241" s="1" t="s">
        <v>730</v>
      </c>
      <c r="D241" s="1" t="s">
        <v>623</v>
      </c>
      <c r="E241" s="1" t="s">
        <v>1692</v>
      </c>
      <c r="F241" s="5" t="s">
        <v>2074</v>
      </c>
      <c r="G241" s="1" t="s">
        <v>720</v>
      </c>
      <c r="H241" s="5" t="s">
        <v>2379</v>
      </c>
      <c r="I241" s="5" t="s">
        <v>1857</v>
      </c>
      <c r="J241" s="1" t="s">
        <v>1736</v>
      </c>
      <c r="K241" s="1" t="s">
        <v>1738</v>
      </c>
      <c r="L241" s="1" t="s">
        <v>199</v>
      </c>
      <c r="M241" s="1" t="s">
        <v>84</v>
      </c>
      <c r="N241" s="8">
        <v>430</v>
      </c>
      <c r="O241" s="8">
        <f t="shared" si="7"/>
        <v>430</v>
      </c>
      <c r="P241" s="2">
        <f t="shared" si="6"/>
        <v>1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>
        <v>1</v>
      </c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</row>
    <row r="242" spans="1:72" ht="158.25" customHeight="1" x14ac:dyDescent="0.25">
      <c r="A242" s="1" t="s">
        <v>731</v>
      </c>
      <c r="B242" s="1"/>
      <c r="C242" s="1" t="s">
        <v>732</v>
      </c>
      <c r="D242" s="1" t="s">
        <v>204</v>
      </c>
      <c r="E242" s="1" t="s">
        <v>102</v>
      </c>
      <c r="F242" s="5" t="s">
        <v>2070</v>
      </c>
      <c r="G242" s="1" t="s">
        <v>720</v>
      </c>
      <c r="H242" s="5" t="s">
        <v>2379</v>
      </c>
      <c r="I242" s="5" t="s">
        <v>1857</v>
      </c>
      <c r="J242" s="1" t="s">
        <v>1737</v>
      </c>
      <c r="K242" s="1" t="s">
        <v>1738</v>
      </c>
      <c r="L242" s="1" t="s">
        <v>199</v>
      </c>
      <c r="M242" s="1" t="s">
        <v>84</v>
      </c>
      <c r="N242" s="8">
        <v>400</v>
      </c>
      <c r="O242" s="8">
        <f t="shared" si="7"/>
        <v>400</v>
      </c>
      <c r="P242" s="2">
        <f t="shared" si="6"/>
        <v>1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>
        <v>1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</row>
    <row r="243" spans="1:72" ht="158.25" customHeight="1" x14ac:dyDescent="0.25">
      <c r="A243" s="1" t="s">
        <v>733</v>
      </c>
      <c r="B243" s="1"/>
      <c r="C243" s="1" t="s">
        <v>735</v>
      </c>
      <c r="D243" s="1" t="s">
        <v>734</v>
      </c>
      <c r="E243" s="1" t="s">
        <v>156</v>
      </c>
      <c r="F243" s="5" t="s">
        <v>2075</v>
      </c>
      <c r="G243" s="1" t="s">
        <v>720</v>
      </c>
      <c r="H243" s="5" t="s">
        <v>2379</v>
      </c>
      <c r="I243" s="5" t="s">
        <v>1770</v>
      </c>
      <c r="J243" s="1" t="s">
        <v>1737</v>
      </c>
      <c r="K243" s="1" t="s">
        <v>1738</v>
      </c>
      <c r="L243" s="1" t="s">
        <v>199</v>
      </c>
      <c r="M243" s="1" t="s">
        <v>84</v>
      </c>
      <c r="N243" s="8">
        <v>401</v>
      </c>
      <c r="O243" s="8">
        <f t="shared" si="7"/>
        <v>401</v>
      </c>
      <c r="P243" s="2">
        <f t="shared" si="6"/>
        <v>1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>
        <v>1</v>
      </c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</row>
    <row r="244" spans="1:72" ht="158.25" customHeight="1" x14ac:dyDescent="0.25">
      <c r="A244" s="1" t="s">
        <v>736</v>
      </c>
      <c r="B244" s="1"/>
      <c r="C244" s="1" t="s">
        <v>737</v>
      </c>
      <c r="D244" s="1" t="s">
        <v>197</v>
      </c>
      <c r="E244" s="1" t="s">
        <v>1648</v>
      </c>
      <c r="F244" s="5" t="s">
        <v>2076</v>
      </c>
      <c r="G244" s="1" t="s">
        <v>720</v>
      </c>
      <c r="H244" s="5" t="s">
        <v>2379</v>
      </c>
      <c r="I244" s="5" t="s">
        <v>1770</v>
      </c>
      <c r="J244" s="1" t="s">
        <v>1737</v>
      </c>
      <c r="K244" s="1" t="s">
        <v>1738</v>
      </c>
      <c r="L244" s="1" t="s">
        <v>199</v>
      </c>
      <c r="M244" s="1" t="s">
        <v>84</v>
      </c>
      <c r="N244" s="8">
        <v>401</v>
      </c>
      <c r="O244" s="8">
        <f t="shared" si="7"/>
        <v>401</v>
      </c>
      <c r="P244" s="2">
        <f t="shared" si="6"/>
        <v>1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>
        <v>1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</row>
    <row r="245" spans="1:72" ht="158.25" customHeight="1" x14ac:dyDescent="0.25">
      <c r="A245" s="1" t="s">
        <v>738</v>
      </c>
      <c r="B245" s="1"/>
      <c r="C245" s="1" t="s">
        <v>740</v>
      </c>
      <c r="D245" s="1" t="s">
        <v>739</v>
      </c>
      <c r="E245" s="1" t="s">
        <v>1624</v>
      </c>
      <c r="F245" s="5" t="s">
        <v>2077</v>
      </c>
      <c r="G245" s="1" t="s">
        <v>720</v>
      </c>
      <c r="H245" s="5" t="s">
        <v>2379</v>
      </c>
      <c r="I245" s="5" t="s">
        <v>1770</v>
      </c>
      <c r="J245" s="1" t="s">
        <v>1737</v>
      </c>
      <c r="K245" s="1" t="s">
        <v>1738</v>
      </c>
      <c r="L245" s="1" t="s">
        <v>199</v>
      </c>
      <c r="M245" s="1" t="s">
        <v>84</v>
      </c>
      <c r="N245" s="8">
        <v>401</v>
      </c>
      <c r="O245" s="8">
        <f t="shared" si="7"/>
        <v>2005</v>
      </c>
      <c r="P245" s="2">
        <f t="shared" si="6"/>
        <v>5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>
        <v>5</v>
      </c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</row>
    <row r="246" spans="1:72" ht="158.25" customHeight="1" x14ac:dyDescent="0.25">
      <c r="A246" s="1" t="s">
        <v>741</v>
      </c>
      <c r="B246" s="1"/>
      <c r="C246" s="1" t="s">
        <v>742</v>
      </c>
      <c r="D246" s="1" t="s">
        <v>173</v>
      </c>
      <c r="E246" s="1" t="s">
        <v>1451</v>
      </c>
      <c r="F246" s="5" t="s">
        <v>2078</v>
      </c>
      <c r="G246" s="1" t="s">
        <v>720</v>
      </c>
      <c r="H246" s="5" t="s">
        <v>2379</v>
      </c>
      <c r="I246" s="5" t="s">
        <v>1770</v>
      </c>
      <c r="J246" s="1" t="s">
        <v>1737</v>
      </c>
      <c r="K246" s="1" t="s">
        <v>1738</v>
      </c>
      <c r="L246" s="1" t="s">
        <v>199</v>
      </c>
      <c r="M246" s="1" t="s">
        <v>84</v>
      </c>
      <c r="N246" s="8">
        <v>401</v>
      </c>
      <c r="O246" s="8">
        <f t="shared" si="7"/>
        <v>802</v>
      </c>
      <c r="P246" s="2">
        <f t="shared" si="6"/>
        <v>2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>
        <v>2</v>
      </c>
      <c r="BK246" s="1"/>
      <c r="BL246" s="1"/>
      <c r="BM246" s="1"/>
      <c r="BN246" s="1"/>
      <c r="BO246" s="1"/>
      <c r="BP246" s="1"/>
      <c r="BQ246" s="1"/>
      <c r="BR246" s="1"/>
      <c r="BS246" s="1"/>
      <c r="BT246" s="1"/>
    </row>
    <row r="247" spans="1:72" ht="158.25" customHeight="1" x14ac:dyDescent="0.25">
      <c r="A247" s="1" t="s">
        <v>743</v>
      </c>
      <c r="B247" s="1"/>
      <c r="C247" s="1" t="s">
        <v>744</v>
      </c>
      <c r="D247" s="1" t="s">
        <v>211</v>
      </c>
      <c r="E247" s="1" t="s">
        <v>1652</v>
      </c>
      <c r="F247" s="5" t="s">
        <v>2079</v>
      </c>
      <c r="G247" s="1" t="s">
        <v>720</v>
      </c>
      <c r="H247" s="5" t="s">
        <v>2379</v>
      </c>
      <c r="I247" s="5" t="s">
        <v>1770</v>
      </c>
      <c r="J247" s="1" t="s">
        <v>1737</v>
      </c>
      <c r="K247" s="1" t="s">
        <v>1738</v>
      </c>
      <c r="L247" s="1" t="s">
        <v>199</v>
      </c>
      <c r="M247" s="1" t="s">
        <v>84</v>
      </c>
      <c r="N247" s="8">
        <v>401</v>
      </c>
      <c r="O247" s="8">
        <f t="shared" si="7"/>
        <v>401</v>
      </c>
      <c r="P247" s="2">
        <f t="shared" si="6"/>
        <v>1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>
        <v>1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</row>
    <row r="248" spans="1:72" ht="158.25" customHeight="1" x14ac:dyDescent="0.25">
      <c r="A248" s="1" t="s">
        <v>745</v>
      </c>
      <c r="B248" s="1"/>
      <c r="C248" s="1" t="s">
        <v>747</v>
      </c>
      <c r="D248" s="1" t="s">
        <v>746</v>
      </c>
      <c r="E248" s="1" t="s">
        <v>1627</v>
      </c>
      <c r="F248" s="5" t="s">
        <v>2080</v>
      </c>
      <c r="G248" s="1" t="s">
        <v>720</v>
      </c>
      <c r="H248" s="5" t="s">
        <v>2379</v>
      </c>
      <c r="I248" s="5" t="s">
        <v>1857</v>
      </c>
      <c r="J248" s="1" t="s">
        <v>1737</v>
      </c>
      <c r="K248" s="1" t="s">
        <v>1738</v>
      </c>
      <c r="L248" s="1" t="s">
        <v>199</v>
      </c>
      <c r="M248" s="1" t="s">
        <v>84</v>
      </c>
      <c r="N248" s="8">
        <v>400</v>
      </c>
      <c r="O248" s="8">
        <f t="shared" si="7"/>
        <v>400</v>
      </c>
      <c r="P248" s="2">
        <f t="shared" ref="P248:P311" si="8">SUM(Q248:BT248)</f>
        <v>1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>
        <v>1</v>
      </c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</row>
    <row r="249" spans="1:72" ht="158.25" customHeight="1" x14ac:dyDescent="0.25">
      <c r="A249" s="1" t="s">
        <v>748</v>
      </c>
      <c r="B249" s="1"/>
      <c r="C249" s="1" t="s">
        <v>749</v>
      </c>
      <c r="D249" s="1" t="s">
        <v>204</v>
      </c>
      <c r="E249" s="1" t="s">
        <v>102</v>
      </c>
      <c r="F249" s="5" t="s">
        <v>2081</v>
      </c>
      <c r="G249" s="1" t="s">
        <v>720</v>
      </c>
      <c r="H249" s="5" t="s">
        <v>2379</v>
      </c>
      <c r="I249" s="5" t="s">
        <v>1857</v>
      </c>
      <c r="J249" s="1" t="s">
        <v>1737</v>
      </c>
      <c r="K249" s="1" t="s">
        <v>1738</v>
      </c>
      <c r="L249" s="1" t="s">
        <v>199</v>
      </c>
      <c r="M249" s="1" t="s">
        <v>84</v>
      </c>
      <c r="N249" s="8">
        <v>400</v>
      </c>
      <c r="O249" s="8">
        <f t="shared" si="7"/>
        <v>400</v>
      </c>
      <c r="P249" s="2">
        <f t="shared" si="8"/>
        <v>1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>
        <v>1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</row>
    <row r="250" spans="1:72" ht="158.25" customHeight="1" x14ac:dyDescent="0.25">
      <c r="A250" s="1" t="s">
        <v>750</v>
      </c>
      <c r="B250" s="1"/>
      <c r="C250" s="1" t="s">
        <v>752</v>
      </c>
      <c r="D250" s="1" t="s">
        <v>751</v>
      </c>
      <c r="E250" s="1" t="s">
        <v>1526</v>
      </c>
      <c r="F250" s="5" t="s">
        <v>2082</v>
      </c>
      <c r="G250" s="1" t="s">
        <v>720</v>
      </c>
      <c r="H250" s="5" t="s">
        <v>2379</v>
      </c>
      <c r="I250" s="5" t="s">
        <v>1774</v>
      </c>
      <c r="J250" s="1" t="s">
        <v>1736</v>
      </c>
      <c r="K250" s="1" t="s">
        <v>77</v>
      </c>
      <c r="L250" s="1" t="s">
        <v>227</v>
      </c>
      <c r="M250" s="1" t="s">
        <v>84</v>
      </c>
      <c r="N250" s="8">
        <v>586.5</v>
      </c>
      <c r="O250" s="8">
        <f t="shared" si="7"/>
        <v>586.5</v>
      </c>
      <c r="P250" s="2">
        <f t="shared" si="8"/>
        <v>1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>
        <v>1</v>
      </c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</row>
    <row r="251" spans="1:72" ht="158.25" customHeight="1" x14ac:dyDescent="0.25">
      <c r="A251" s="1" t="s">
        <v>753</v>
      </c>
      <c r="B251" s="1"/>
      <c r="C251" s="1" t="s">
        <v>754</v>
      </c>
      <c r="D251" s="1" t="s">
        <v>224</v>
      </c>
      <c r="E251" s="1" t="s">
        <v>102</v>
      </c>
      <c r="F251" s="5" t="s">
        <v>2082</v>
      </c>
      <c r="G251" s="1" t="s">
        <v>720</v>
      </c>
      <c r="H251" s="5" t="s">
        <v>2379</v>
      </c>
      <c r="I251" s="5" t="s">
        <v>1777</v>
      </c>
      <c r="J251" s="1" t="s">
        <v>1736</v>
      </c>
      <c r="K251" s="1" t="s">
        <v>1868</v>
      </c>
      <c r="L251" s="1" t="s">
        <v>227</v>
      </c>
      <c r="M251" s="1" t="s">
        <v>84</v>
      </c>
      <c r="N251" s="8">
        <v>539.4</v>
      </c>
      <c r="O251" s="8">
        <f t="shared" si="7"/>
        <v>539.4</v>
      </c>
      <c r="P251" s="2">
        <f t="shared" si="8"/>
        <v>1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>
        <v>1</v>
      </c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</row>
    <row r="252" spans="1:72" ht="158.25" customHeight="1" x14ac:dyDescent="0.25">
      <c r="A252" s="1" t="s">
        <v>755</v>
      </c>
      <c r="B252" s="1"/>
      <c r="C252" s="1" t="s">
        <v>757</v>
      </c>
      <c r="D252" s="1" t="s">
        <v>756</v>
      </c>
      <c r="E252" s="1" t="s">
        <v>1695</v>
      </c>
      <c r="F252" s="5" t="s">
        <v>2082</v>
      </c>
      <c r="G252" s="1" t="s">
        <v>720</v>
      </c>
      <c r="H252" s="5" t="s">
        <v>2379</v>
      </c>
      <c r="I252" s="5" t="s">
        <v>1874</v>
      </c>
      <c r="J252" s="1" t="s">
        <v>1736</v>
      </c>
      <c r="K252" s="1" t="s">
        <v>77</v>
      </c>
      <c r="L252" s="1" t="s">
        <v>227</v>
      </c>
      <c r="M252" s="1" t="s">
        <v>84</v>
      </c>
      <c r="N252" s="8">
        <v>459</v>
      </c>
      <c r="O252" s="8">
        <f t="shared" si="7"/>
        <v>459</v>
      </c>
      <c r="P252" s="2">
        <f t="shared" si="8"/>
        <v>1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>
        <v>1</v>
      </c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</row>
    <row r="253" spans="1:72" ht="158.25" customHeight="1" x14ac:dyDescent="0.25">
      <c r="A253" s="1" t="s">
        <v>758</v>
      </c>
      <c r="B253" s="1"/>
      <c r="C253" s="1" t="s">
        <v>759</v>
      </c>
      <c r="D253" s="1" t="s">
        <v>102</v>
      </c>
      <c r="E253" s="1" t="s">
        <v>102</v>
      </c>
      <c r="F253" s="5" t="s">
        <v>720</v>
      </c>
      <c r="G253" s="1" t="s">
        <v>720</v>
      </c>
      <c r="H253" s="5" t="s">
        <v>2379</v>
      </c>
      <c r="I253" s="5" t="s">
        <v>1777</v>
      </c>
      <c r="J253" s="1" t="s">
        <v>1736</v>
      </c>
      <c r="K253" s="1" t="s">
        <v>1738</v>
      </c>
      <c r="L253" s="1" t="s">
        <v>227</v>
      </c>
      <c r="M253" s="1" t="s">
        <v>84</v>
      </c>
      <c r="N253" s="8">
        <v>425.94</v>
      </c>
      <c r="O253" s="8">
        <f t="shared" si="7"/>
        <v>425.94</v>
      </c>
      <c r="P253" s="2">
        <f t="shared" si="8"/>
        <v>1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>
        <v>1</v>
      </c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</row>
    <row r="254" spans="1:72" ht="78.95" customHeight="1" x14ac:dyDescent="0.25">
      <c r="A254" s="1" t="s">
        <v>760</v>
      </c>
      <c r="B254" s="16"/>
      <c r="C254" s="1" t="s">
        <v>761</v>
      </c>
      <c r="D254" s="1" t="s">
        <v>102</v>
      </c>
      <c r="E254" s="1" t="s">
        <v>102</v>
      </c>
      <c r="F254" s="5" t="s">
        <v>720</v>
      </c>
      <c r="G254" s="1" t="s">
        <v>720</v>
      </c>
      <c r="H254" s="5" t="s">
        <v>2379</v>
      </c>
      <c r="I254" s="5" t="s">
        <v>1799</v>
      </c>
      <c r="J254" s="1" t="s">
        <v>1736</v>
      </c>
      <c r="K254" s="1" t="s">
        <v>1738</v>
      </c>
      <c r="L254" s="1" t="s">
        <v>227</v>
      </c>
      <c r="M254" s="1" t="s">
        <v>84</v>
      </c>
      <c r="N254" s="8">
        <v>427.8</v>
      </c>
      <c r="O254" s="8">
        <f t="shared" si="7"/>
        <v>427.8</v>
      </c>
      <c r="P254" s="2">
        <f t="shared" si="8"/>
        <v>1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>
        <v>1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</row>
    <row r="255" spans="1:72" ht="79.5" customHeight="1" x14ac:dyDescent="0.25">
      <c r="A255" s="1" t="s">
        <v>760</v>
      </c>
      <c r="B255" s="17"/>
      <c r="C255" s="1" t="s">
        <v>763</v>
      </c>
      <c r="D255" s="1" t="s">
        <v>762</v>
      </c>
      <c r="E255" s="1" t="s">
        <v>102</v>
      </c>
      <c r="F255" s="5" t="s">
        <v>720</v>
      </c>
      <c r="G255" s="1" t="s">
        <v>720</v>
      </c>
      <c r="H255" s="5" t="s">
        <v>2379</v>
      </c>
      <c r="I255" s="5" t="s">
        <v>1799</v>
      </c>
      <c r="J255" s="1" t="s">
        <v>1736</v>
      </c>
      <c r="K255" s="1" t="s">
        <v>1738</v>
      </c>
      <c r="L255" s="1" t="s">
        <v>227</v>
      </c>
      <c r="M255" s="1" t="s">
        <v>84</v>
      </c>
      <c r="N255" s="8">
        <v>460</v>
      </c>
      <c r="O255" s="8">
        <f t="shared" si="7"/>
        <v>460</v>
      </c>
      <c r="P255" s="2">
        <f t="shared" si="8"/>
        <v>1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>
        <v>1</v>
      </c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</row>
    <row r="256" spans="1:72" ht="158.25" customHeight="1" x14ac:dyDescent="0.25">
      <c r="A256" s="1" t="s">
        <v>764</v>
      </c>
      <c r="B256" s="1"/>
      <c r="C256" s="1" t="s">
        <v>766</v>
      </c>
      <c r="D256" s="1" t="s">
        <v>765</v>
      </c>
      <c r="E256" s="1" t="s">
        <v>177</v>
      </c>
      <c r="F256" s="5" t="s">
        <v>720</v>
      </c>
      <c r="G256" s="1" t="s">
        <v>720</v>
      </c>
      <c r="H256" s="5" t="s">
        <v>2379</v>
      </c>
      <c r="I256" s="5" t="s">
        <v>1692</v>
      </c>
      <c r="J256" s="1" t="s">
        <v>1736</v>
      </c>
      <c r="K256" s="1" t="s">
        <v>1738</v>
      </c>
      <c r="L256" s="1" t="s">
        <v>227</v>
      </c>
      <c r="M256" s="1" t="s">
        <v>84</v>
      </c>
      <c r="N256" s="8">
        <v>375.25</v>
      </c>
      <c r="O256" s="8">
        <f t="shared" si="7"/>
        <v>375.25</v>
      </c>
      <c r="P256" s="2">
        <f t="shared" si="8"/>
        <v>1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>
        <v>1</v>
      </c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</row>
    <row r="257" spans="1:72" ht="158.25" customHeight="1" x14ac:dyDescent="0.25">
      <c r="A257" s="1" t="s">
        <v>767</v>
      </c>
      <c r="B257" s="1"/>
      <c r="C257" s="1" t="s">
        <v>769</v>
      </c>
      <c r="D257" s="1" t="s">
        <v>768</v>
      </c>
      <c r="E257" s="1" t="s">
        <v>102</v>
      </c>
      <c r="F257" s="5" t="s">
        <v>2082</v>
      </c>
      <c r="G257" s="1" t="s">
        <v>720</v>
      </c>
      <c r="H257" s="5" t="s">
        <v>2379</v>
      </c>
      <c r="I257" s="5" t="s">
        <v>77</v>
      </c>
      <c r="J257" s="1" t="s">
        <v>1736</v>
      </c>
      <c r="K257" s="1" t="s">
        <v>77</v>
      </c>
      <c r="L257" s="1" t="s">
        <v>227</v>
      </c>
      <c r="M257" s="1" t="s">
        <v>84</v>
      </c>
      <c r="N257" s="8">
        <v>657.9</v>
      </c>
      <c r="O257" s="8">
        <f t="shared" si="7"/>
        <v>657.9</v>
      </c>
      <c r="P257" s="2">
        <f t="shared" si="8"/>
        <v>1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>
        <v>1</v>
      </c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</row>
    <row r="258" spans="1:72" ht="158.25" customHeight="1" x14ac:dyDescent="0.25">
      <c r="A258" s="1" t="s">
        <v>770</v>
      </c>
      <c r="B258" s="1"/>
      <c r="C258" s="1" t="s">
        <v>771</v>
      </c>
      <c r="D258" s="1" t="s">
        <v>6</v>
      </c>
      <c r="E258" s="1" t="s">
        <v>102</v>
      </c>
      <c r="F258" s="5" t="s">
        <v>720</v>
      </c>
      <c r="G258" s="1" t="s">
        <v>720</v>
      </c>
      <c r="H258" s="5" t="s">
        <v>2379</v>
      </c>
      <c r="I258" s="5" t="s">
        <v>1743</v>
      </c>
      <c r="J258" s="1" t="s">
        <v>1737</v>
      </c>
      <c r="K258" s="1" t="s">
        <v>1746</v>
      </c>
      <c r="L258" s="1" t="s">
        <v>111</v>
      </c>
      <c r="M258" s="1" t="s">
        <v>84</v>
      </c>
      <c r="N258" s="8">
        <v>159</v>
      </c>
      <c r="O258" s="8">
        <f t="shared" si="7"/>
        <v>318</v>
      </c>
      <c r="P258" s="2">
        <f t="shared" si="8"/>
        <v>2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>
        <v>1</v>
      </c>
      <c r="AU258" s="1"/>
      <c r="AV258" s="1">
        <v>1</v>
      </c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</row>
    <row r="259" spans="1:72" ht="158.25" customHeight="1" x14ac:dyDescent="0.25">
      <c r="A259" s="1" t="s">
        <v>772</v>
      </c>
      <c r="B259" s="1"/>
      <c r="C259" s="1" t="s">
        <v>773</v>
      </c>
      <c r="D259" s="1" t="s">
        <v>636</v>
      </c>
      <c r="E259" s="1" t="s">
        <v>1451</v>
      </c>
      <c r="F259" s="5" t="s">
        <v>2083</v>
      </c>
      <c r="G259" s="1" t="s">
        <v>720</v>
      </c>
      <c r="H259" s="5" t="s">
        <v>2379</v>
      </c>
      <c r="I259" s="5" t="s">
        <v>1769</v>
      </c>
      <c r="J259" s="1" t="s">
        <v>1737</v>
      </c>
      <c r="K259" s="1" t="s">
        <v>1738</v>
      </c>
      <c r="L259" s="1" t="s">
        <v>199</v>
      </c>
      <c r="M259" s="1" t="s">
        <v>84</v>
      </c>
      <c r="N259" s="8">
        <v>230</v>
      </c>
      <c r="O259" s="8">
        <f t="shared" si="7"/>
        <v>460</v>
      </c>
      <c r="P259" s="2">
        <f t="shared" si="8"/>
        <v>2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>
        <v>1</v>
      </c>
      <c r="AT259" s="1"/>
      <c r="AU259" s="1"/>
      <c r="AV259" s="1">
        <v>1</v>
      </c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</row>
    <row r="260" spans="1:72" ht="158.25" customHeight="1" x14ac:dyDescent="0.25">
      <c r="A260" s="1" t="s">
        <v>774</v>
      </c>
      <c r="B260" s="1"/>
      <c r="C260" s="1" t="s">
        <v>776</v>
      </c>
      <c r="D260" s="1" t="s">
        <v>775</v>
      </c>
      <c r="E260" s="1" t="s">
        <v>1696</v>
      </c>
      <c r="F260" s="5" t="s">
        <v>2084</v>
      </c>
      <c r="G260" s="1" t="s">
        <v>720</v>
      </c>
      <c r="H260" s="5" t="s">
        <v>2379</v>
      </c>
      <c r="I260" s="5" t="s">
        <v>1775</v>
      </c>
      <c r="J260" s="1" t="s">
        <v>1737</v>
      </c>
      <c r="K260" s="1" t="s">
        <v>1738</v>
      </c>
      <c r="L260" s="1" t="s">
        <v>220</v>
      </c>
      <c r="M260" s="1" t="s">
        <v>84</v>
      </c>
      <c r="N260" s="8">
        <v>515</v>
      </c>
      <c r="O260" s="8">
        <f t="shared" ref="O260:O323" si="9">N260*P260</f>
        <v>515</v>
      </c>
      <c r="P260" s="2">
        <f t="shared" si="8"/>
        <v>1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>
        <v>1</v>
      </c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</row>
    <row r="261" spans="1:72" ht="158.25" customHeight="1" x14ac:dyDescent="0.25">
      <c r="A261" s="1" t="s">
        <v>777</v>
      </c>
      <c r="B261" s="1"/>
      <c r="C261" s="1" t="s">
        <v>779</v>
      </c>
      <c r="D261" s="1" t="s">
        <v>778</v>
      </c>
      <c r="E261" s="1" t="s">
        <v>108</v>
      </c>
      <c r="F261" s="5" t="s">
        <v>2085</v>
      </c>
      <c r="G261" s="1" t="s">
        <v>720</v>
      </c>
      <c r="H261" s="5" t="s">
        <v>2379</v>
      </c>
      <c r="I261" s="5" t="s">
        <v>1775</v>
      </c>
      <c r="J261" s="1" t="s">
        <v>1736</v>
      </c>
      <c r="K261" s="1" t="s">
        <v>1738</v>
      </c>
      <c r="L261" s="1" t="s">
        <v>220</v>
      </c>
      <c r="M261" s="1" t="s">
        <v>84</v>
      </c>
      <c r="N261" s="8">
        <v>430</v>
      </c>
      <c r="O261" s="8">
        <f t="shared" si="9"/>
        <v>430</v>
      </c>
      <c r="P261" s="2">
        <f t="shared" si="8"/>
        <v>1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>
        <v>1</v>
      </c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</row>
    <row r="262" spans="1:72" ht="158.25" customHeight="1" x14ac:dyDescent="0.25">
      <c r="A262" s="1" t="s">
        <v>780</v>
      </c>
      <c r="B262" s="1"/>
      <c r="C262" s="1" t="s">
        <v>781</v>
      </c>
      <c r="D262" s="1" t="s">
        <v>204</v>
      </c>
      <c r="E262" s="1" t="s">
        <v>102</v>
      </c>
      <c r="F262" s="5" t="s">
        <v>2086</v>
      </c>
      <c r="G262" s="1" t="s">
        <v>720</v>
      </c>
      <c r="H262" s="5" t="s">
        <v>2379</v>
      </c>
      <c r="I262" s="5" t="s">
        <v>1770</v>
      </c>
      <c r="J262" s="1" t="s">
        <v>1736</v>
      </c>
      <c r="K262" s="1" t="s">
        <v>1738</v>
      </c>
      <c r="L262" s="1" t="s">
        <v>199</v>
      </c>
      <c r="M262" s="1" t="s">
        <v>84</v>
      </c>
      <c r="N262" s="8">
        <v>265</v>
      </c>
      <c r="O262" s="8">
        <f t="shared" si="9"/>
        <v>530</v>
      </c>
      <c r="P262" s="2">
        <f t="shared" si="8"/>
        <v>2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>
        <v>2</v>
      </c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</row>
    <row r="263" spans="1:72" ht="158.25" customHeight="1" x14ac:dyDescent="0.25">
      <c r="A263" s="1" t="s">
        <v>782</v>
      </c>
      <c r="B263" s="1"/>
      <c r="C263" s="1" t="s">
        <v>783</v>
      </c>
      <c r="D263" s="1" t="s">
        <v>172</v>
      </c>
      <c r="E263" s="1" t="s">
        <v>108</v>
      </c>
      <c r="F263" s="5" t="s">
        <v>2087</v>
      </c>
      <c r="G263" s="1" t="s">
        <v>720</v>
      </c>
      <c r="H263" s="5" t="s">
        <v>2379</v>
      </c>
      <c r="I263" s="5" t="s">
        <v>1772</v>
      </c>
      <c r="J263" s="1" t="s">
        <v>1736</v>
      </c>
      <c r="K263" s="1" t="s">
        <v>1738</v>
      </c>
      <c r="L263" s="1" t="s">
        <v>199</v>
      </c>
      <c r="M263" s="1" t="s">
        <v>84</v>
      </c>
      <c r="N263" s="8">
        <v>221</v>
      </c>
      <c r="O263" s="8">
        <f t="shared" si="9"/>
        <v>221</v>
      </c>
      <c r="P263" s="2">
        <f t="shared" si="8"/>
        <v>1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>
        <v>1</v>
      </c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</row>
    <row r="264" spans="1:72" ht="158.25" customHeight="1" x14ac:dyDescent="0.25">
      <c r="A264" s="1" t="s">
        <v>784</v>
      </c>
      <c r="B264" s="1"/>
      <c r="C264" s="1" t="s">
        <v>785</v>
      </c>
      <c r="D264" s="1" t="s">
        <v>282</v>
      </c>
      <c r="E264" s="1" t="s">
        <v>108</v>
      </c>
      <c r="F264" s="5" t="s">
        <v>2088</v>
      </c>
      <c r="G264" s="1" t="s">
        <v>786</v>
      </c>
      <c r="H264" s="5" t="s">
        <v>2379</v>
      </c>
      <c r="I264" s="5" t="s">
        <v>1770</v>
      </c>
      <c r="J264" s="1" t="s">
        <v>1737</v>
      </c>
      <c r="K264" s="1" t="s">
        <v>1738</v>
      </c>
      <c r="L264" s="1" t="s">
        <v>199</v>
      </c>
      <c r="M264" s="1" t="s">
        <v>84</v>
      </c>
      <c r="N264" s="8">
        <v>401</v>
      </c>
      <c r="O264" s="8">
        <f t="shared" si="9"/>
        <v>802</v>
      </c>
      <c r="P264" s="2">
        <f t="shared" si="8"/>
        <v>2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>
        <v>2</v>
      </c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</row>
    <row r="265" spans="1:72" ht="158.25" customHeight="1" x14ac:dyDescent="0.25">
      <c r="A265" s="1" t="s">
        <v>787</v>
      </c>
      <c r="B265" s="1"/>
      <c r="C265" s="1" t="s">
        <v>788</v>
      </c>
      <c r="D265" s="1" t="s">
        <v>285</v>
      </c>
      <c r="E265" s="1" t="s">
        <v>115</v>
      </c>
      <c r="F265" s="5" t="s">
        <v>2089</v>
      </c>
      <c r="G265" s="1" t="s">
        <v>786</v>
      </c>
      <c r="H265" s="5" t="s">
        <v>2379</v>
      </c>
      <c r="I265" s="5" t="s">
        <v>1770</v>
      </c>
      <c r="J265" s="1" t="s">
        <v>1737</v>
      </c>
      <c r="K265" s="1" t="s">
        <v>1738</v>
      </c>
      <c r="L265" s="1" t="s">
        <v>199</v>
      </c>
      <c r="M265" s="1" t="s">
        <v>84</v>
      </c>
      <c r="N265" s="8">
        <v>400</v>
      </c>
      <c r="O265" s="8">
        <f t="shared" si="9"/>
        <v>800</v>
      </c>
      <c r="P265" s="2">
        <f t="shared" si="8"/>
        <v>2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>
        <v>1</v>
      </c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>
        <v>1</v>
      </c>
      <c r="BK265" s="1"/>
      <c r="BL265" s="1"/>
      <c r="BM265" s="1"/>
      <c r="BN265" s="1"/>
      <c r="BO265" s="1"/>
      <c r="BP265" s="1"/>
      <c r="BQ265" s="1"/>
      <c r="BR265" s="1"/>
      <c r="BS265" s="1"/>
      <c r="BT265" s="1"/>
    </row>
    <row r="266" spans="1:72" ht="158.25" customHeight="1" x14ac:dyDescent="0.25">
      <c r="A266" s="1" t="s">
        <v>789</v>
      </c>
      <c r="B266" s="1"/>
      <c r="C266" s="1" t="s">
        <v>791</v>
      </c>
      <c r="D266" s="1" t="s">
        <v>790</v>
      </c>
      <c r="E266" s="1" t="s">
        <v>1646</v>
      </c>
      <c r="F266" s="5" t="s">
        <v>2090</v>
      </c>
      <c r="G266" s="1" t="s">
        <v>786</v>
      </c>
      <c r="H266" s="5" t="s">
        <v>2379</v>
      </c>
      <c r="I266" s="5" t="s">
        <v>1769</v>
      </c>
      <c r="J266" s="1" t="s">
        <v>1737</v>
      </c>
      <c r="K266" s="1" t="s">
        <v>1738</v>
      </c>
      <c r="L266" s="1" t="s">
        <v>199</v>
      </c>
      <c r="M266" s="1" t="s">
        <v>84</v>
      </c>
      <c r="N266" s="8">
        <v>201</v>
      </c>
      <c r="O266" s="8">
        <f t="shared" si="9"/>
        <v>4020</v>
      </c>
      <c r="P266" s="2">
        <f t="shared" si="8"/>
        <v>20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>
        <v>1</v>
      </c>
      <c r="AT266" s="1">
        <v>2</v>
      </c>
      <c r="AU266" s="1">
        <v>10</v>
      </c>
      <c r="AV266" s="1">
        <v>7</v>
      </c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</row>
    <row r="267" spans="1:72" ht="158.25" customHeight="1" x14ac:dyDescent="0.25">
      <c r="A267" s="1" t="s">
        <v>792</v>
      </c>
      <c r="B267" s="1"/>
      <c r="C267" s="1" t="s">
        <v>793</v>
      </c>
      <c r="D267" s="1" t="s">
        <v>211</v>
      </c>
      <c r="E267" s="1" t="s">
        <v>1652</v>
      </c>
      <c r="F267" s="5" t="s">
        <v>2091</v>
      </c>
      <c r="G267" s="1" t="s">
        <v>786</v>
      </c>
      <c r="H267" s="5" t="s">
        <v>2379</v>
      </c>
      <c r="I267" s="5" t="s">
        <v>1740</v>
      </c>
      <c r="J267" s="1" t="s">
        <v>1737</v>
      </c>
      <c r="K267" s="1" t="s">
        <v>1738</v>
      </c>
      <c r="L267" s="1" t="s">
        <v>199</v>
      </c>
      <c r="M267" s="1" t="s">
        <v>84</v>
      </c>
      <c r="N267" s="8">
        <v>138</v>
      </c>
      <c r="O267" s="8">
        <f t="shared" si="9"/>
        <v>16008</v>
      </c>
      <c r="P267" s="2">
        <f t="shared" si="8"/>
        <v>116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>
        <v>3</v>
      </c>
      <c r="AT267" s="1">
        <v>12</v>
      </c>
      <c r="AU267" s="1">
        <v>37</v>
      </c>
      <c r="AV267" s="1">
        <v>41</v>
      </c>
      <c r="AW267" s="1">
        <v>18</v>
      </c>
      <c r="AX267" s="1">
        <v>5</v>
      </c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</row>
    <row r="268" spans="1:72" ht="158.25" customHeight="1" x14ac:dyDescent="0.25">
      <c r="A268" s="1" t="s">
        <v>794</v>
      </c>
      <c r="B268" s="1"/>
      <c r="C268" s="1" t="s">
        <v>795</v>
      </c>
      <c r="D268" s="1" t="s">
        <v>197</v>
      </c>
      <c r="E268" s="1" t="s">
        <v>1451</v>
      </c>
      <c r="F268" s="5" t="s">
        <v>2092</v>
      </c>
      <c r="G268" s="1" t="s">
        <v>786</v>
      </c>
      <c r="H268" s="5" t="s">
        <v>2379</v>
      </c>
      <c r="I268" s="5" t="s">
        <v>1740</v>
      </c>
      <c r="J268" s="1" t="s">
        <v>1737</v>
      </c>
      <c r="K268" s="1" t="s">
        <v>1738</v>
      </c>
      <c r="L268" s="1" t="s">
        <v>199</v>
      </c>
      <c r="M268" s="1" t="s">
        <v>84</v>
      </c>
      <c r="N268" s="8">
        <v>139</v>
      </c>
      <c r="O268" s="8">
        <f t="shared" si="9"/>
        <v>2641</v>
      </c>
      <c r="P268" s="2">
        <f t="shared" si="8"/>
        <v>19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>
        <v>3</v>
      </c>
      <c r="AT268" s="1">
        <v>3</v>
      </c>
      <c r="AU268" s="1">
        <v>13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</row>
    <row r="269" spans="1:72" ht="158.25" customHeight="1" x14ac:dyDescent="0.25">
      <c r="A269" s="1" t="s">
        <v>796</v>
      </c>
      <c r="B269" s="1"/>
      <c r="C269" s="1" t="s">
        <v>797</v>
      </c>
      <c r="D269" s="1" t="s">
        <v>544</v>
      </c>
      <c r="E269" s="1" t="s">
        <v>104</v>
      </c>
      <c r="F269" s="5" t="s">
        <v>2093</v>
      </c>
      <c r="G269" s="1" t="s">
        <v>786</v>
      </c>
      <c r="H269" s="5" t="s">
        <v>2379</v>
      </c>
      <c r="I269" s="5" t="s">
        <v>1740</v>
      </c>
      <c r="J269" s="1" t="s">
        <v>1737</v>
      </c>
      <c r="K269" s="1" t="s">
        <v>1738</v>
      </c>
      <c r="L269" s="1" t="s">
        <v>199</v>
      </c>
      <c r="M269" s="1" t="s">
        <v>84</v>
      </c>
      <c r="N269" s="8">
        <v>138</v>
      </c>
      <c r="O269" s="8">
        <f t="shared" si="9"/>
        <v>7590</v>
      </c>
      <c r="P269" s="2">
        <f t="shared" si="8"/>
        <v>55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>
        <v>2</v>
      </c>
      <c r="AT269" s="1">
        <v>5</v>
      </c>
      <c r="AU269" s="1">
        <v>20</v>
      </c>
      <c r="AV269" s="1">
        <v>13</v>
      </c>
      <c r="AW269" s="1">
        <v>15</v>
      </c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</row>
    <row r="270" spans="1:72" ht="158.25" customHeight="1" x14ac:dyDescent="0.25">
      <c r="A270" s="1" t="s">
        <v>798</v>
      </c>
      <c r="B270" s="1"/>
      <c r="C270" s="1" t="s">
        <v>799</v>
      </c>
      <c r="D270" s="1" t="s">
        <v>734</v>
      </c>
      <c r="E270" s="1" t="s">
        <v>156</v>
      </c>
      <c r="F270" s="5" t="s">
        <v>2094</v>
      </c>
      <c r="G270" s="1" t="s">
        <v>786</v>
      </c>
      <c r="H270" s="5" t="s">
        <v>2379</v>
      </c>
      <c r="I270" s="5" t="s">
        <v>1740</v>
      </c>
      <c r="J270" s="1" t="s">
        <v>1737</v>
      </c>
      <c r="K270" s="1" t="s">
        <v>1738</v>
      </c>
      <c r="L270" s="1" t="s">
        <v>199</v>
      </c>
      <c r="M270" s="1" t="s">
        <v>84</v>
      </c>
      <c r="N270" s="8">
        <v>139</v>
      </c>
      <c r="O270" s="8">
        <f t="shared" si="9"/>
        <v>7645</v>
      </c>
      <c r="P270" s="2">
        <f t="shared" si="8"/>
        <v>55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>
        <v>3</v>
      </c>
      <c r="AT270" s="1">
        <v>4</v>
      </c>
      <c r="AU270" s="1">
        <v>20</v>
      </c>
      <c r="AV270" s="1">
        <v>15</v>
      </c>
      <c r="AW270" s="1">
        <v>10</v>
      </c>
      <c r="AX270" s="1">
        <v>3</v>
      </c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</row>
    <row r="271" spans="1:72" ht="158.25" customHeight="1" x14ac:dyDescent="0.25">
      <c r="A271" s="1" t="s">
        <v>800</v>
      </c>
      <c r="B271" s="1"/>
      <c r="C271" s="1" t="s">
        <v>801</v>
      </c>
      <c r="D271" s="1" t="s">
        <v>790</v>
      </c>
      <c r="E271" s="1" t="s">
        <v>1619</v>
      </c>
      <c r="F271" s="5" t="s">
        <v>2095</v>
      </c>
      <c r="G271" s="1" t="s">
        <v>786</v>
      </c>
      <c r="H271" s="5" t="s">
        <v>2379</v>
      </c>
      <c r="I271" s="5" t="s">
        <v>1770</v>
      </c>
      <c r="J271" s="1" t="s">
        <v>1737</v>
      </c>
      <c r="K271" s="1" t="s">
        <v>1738</v>
      </c>
      <c r="L271" s="1" t="s">
        <v>199</v>
      </c>
      <c r="M271" s="1" t="s">
        <v>84</v>
      </c>
      <c r="N271" s="8">
        <v>201</v>
      </c>
      <c r="O271" s="8">
        <f t="shared" si="9"/>
        <v>3417</v>
      </c>
      <c r="P271" s="2">
        <f t="shared" si="8"/>
        <v>17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>
        <v>3</v>
      </c>
      <c r="AU271" s="1">
        <v>4</v>
      </c>
      <c r="AV271" s="1">
        <v>10</v>
      </c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</row>
    <row r="272" spans="1:72" ht="158.25" customHeight="1" x14ac:dyDescent="0.25">
      <c r="A272" s="1" t="s">
        <v>802</v>
      </c>
      <c r="B272" s="1"/>
      <c r="C272" s="1" t="s">
        <v>803</v>
      </c>
      <c r="D272" s="1" t="s">
        <v>288</v>
      </c>
      <c r="E272" s="1" t="s">
        <v>150</v>
      </c>
      <c r="F272" s="5" t="s">
        <v>2096</v>
      </c>
      <c r="G272" s="1" t="s">
        <v>786</v>
      </c>
      <c r="H272" s="5" t="s">
        <v>2379</v>
      </c>
      <c r="I272" s="5" t="s">
        <v>1770</v>
      </c>
      <c r="J272" s="1" t="s">
        <v>1737</v>
      </c>
      <c r="K272" s="1" t="s">
        <v>1738</v>
      </c>
      <c r="L272" s="1" t="s">
        <v>199</v>
      </c>
      <c r="M272" s="1" t="s">
        <v>84</v>
      </c>
      <c r="N272" s="8">
        <v>201</v>
      </c>
      <c r="O272" s="8">
        <f t="shared" si="9"/>
        <v>603</v>
      </c>
      <c r="P272" s="2">
        <f t="shared" si="8"/>
        <v>3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>
        <v>1</v>
      </c>
      <c r="AV272" s="1">
        <v>2</v>
      </c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</row>
    <row r="273" spans="1:72" ht="158.25" customHeight="1" x14ac:dyDescent="0.25">
      <c r="A273" s="1" t="s">
        <v>804</v>
      </c>
      <c r="B273" s="1"/>
      <c r="C273" s="1" t="s">
        <v>805</v>
      </c>
      <c r="D273" s="1" t="s">
        <v>204</v>
      </c>
      <c r="E273" s="1" t="s">
        <v>102</v>
      </c>
      <c r="F273" s="5" t="s">
        <v>2097</v>
      </c>
      <c r="G273" s="1" t="s">
        <v>786</v>
      </c>
      <c r="H273" s="5" t="s">
        <v>2379</v>
      </c>
      <c r="I273" s="5" t="s">
        <v>1769</v>
      </c>
      <c r="J273" s="1" t="s">
        <v>1737</v>
      </c>
      <c r="K273" s="1" t="s">
        <v>1739</v>
      </c>
      <c r="L273" s="1" t="s">
        <v>199</v>
      </c>
      <c r="M273" s="1" t="s">
        <v>84</v>
      </c>
      <c r="N273" s="8">
        <v>80</v>
      </c>
      <c r="O273" s="8">
        <f t="shared" si="9"/>
        <v>80</v>
      </c>
      <c r="P273" s="2">
        <f t="shared" si="8"/>
        <v>1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>
        <v>1</v>
      </c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</row>
    <row r="274" spans="1:72" ht="158.25" customHeight="1" x14ac:dyDescent="0.25">
      <c r="A274" s="1" t="s">
        <v>806</v>
      </c>
      <c r="B274" s="1"/>
      <c r="C274" s="1" t="s">
        <v>807</v>
      </c>
      <c r="D274" s="1" t="s">
        <v>288</v>
      </c>
      <c r="E274" s="1" t="s">
        <v>150</v>
      </c>
      <c r="F274" s="5" t="s">
        <v>2098</v>
      </c>
      <c r="G274" s="1" t="s">
        <v>786</v>
      </c>
      <c r="H274" s="5" t="s">
        <v>2379</v>
      </c>
      <c r="I274" s="5" t="s">
        <v>1771</v>
      </c>
      <c r="J274" s="1" t="s">
        <v>1737</v>
      </c>
      <c r="K274" s="1" t="s">
        <v>1738</v>
      </c>
      <c r="L274" s="1" t="s">
        <v>199</v>
      </c>
      <c r="M274" s="1" t="s">
        <v>84</v>
      </c>
      <c r="N274" s="8">
        <v>196</v>
      </c>
      <c r="O274" s="8">
        <f t="shared" si="9"/>
        <v>19208</v>
      </c>
      <c r="P274" s="2">
        <f t="shared" si="8"/>
        <v>98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>
        <v>1</v>
      </c>
      <c r="AT274" s="1">
        <v>12</v>
      </c>
      <c r="AU274" s="1">
        <v>37</v>
      </c>
      <c r="AV274" s="1">
        <v>28</v>
      </c>
      <c r="AW274" s="1">
        <v>11</v>
      </c>
      <c r="AX274" s="1">
        <v>8</v>
      </c>
      <c r="AY274" s="1">
        <v>1</v>
      </c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</row>
    <row r="275" spans="1:72" ht="158.25" customHeight="1" x14ac:dyDescent="0.25">
      <c r="A275" s="1" t="s">
        <v>808</v>
      </c>
      <c r="B275" s="1"/>
      <c r="C275" s="1" t="s">
        <v>809</v>
      </c>
      <c r="D275" s="1" t="s">
        <v>790</v>
      </c>
      <c r="E275" s="1" t="s">
        <v>115</v>
      </c>
      <c r="F275" s="5" t="s">
        <v>2099</v>
      </c>
      <c r="G275" s="1" t="s">
        <v>786</v>
      </c>
      <c r="H275" s="5" t="s">
        <v>2379</v>
      </c>
      <c r="I275" s="5" t="s">
        <v>1769</v>
      </c>
      <c r="J275" s="1" t="s">
        <v>1737</v>
      </c>
      <c r="K275" s="1" t="s">
        <v>1739</v>
      </c>
      <c r="L275" s="1" t="s">
        <v>199</v>
      </c>
      <c r="M275" s="1" t="s">
        <v>84</v>
      </c>
      <c r="N275" s="8">
        <v>156</v>
      </c>
      <c r="O275" s="8">
        <f t="shared" si="9"/>
        <v>312</v>
      </c>
      <c r="P275" s="2">
        <f t="shared" si="8"/>
        <v>2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>
        <v>2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</row>
    <row r="276" spans="1:72" ht="158.25" customHeight="1" x14ac:dyDescent="0.25">
      <c r="A276" s="1" t="s">
        <v>810</v>
      </c>
      <c r="B276" s="1"/>
      <c r="C276" s="1" t="s">
        <v>811</v>
      </c>
      <c r="D276" s="1" t="s">
        <v>168</v>
      </c>
      <c r="E276" s="1" t="s">
        <v>1697</v>
      </c>
      <c r="F276" s="5" t="s">
        <v>2100</v>
      </c>
      <c r="G276" s="1" t="s">
        <v>812</v>
      </c>
      <c r="H276" s="5" t="s">
        <v>2379</v>
      </c>
      <c r="I276" s="5" t="s">
        <v>1875</v>
      </c>
      <c r="J276" s="1" t="s">
        <v>1737</v>
      </c>
      <c r="K276" s="1" t="s">
        <v>1739</v>
      </c>
      <c r="L276" s="1" t="s">
        <v>195</v>
      </c>
      <c r="M276" s="1" t="s">
        <v>84</v>
      </c>
      <c r="N276" s="8">
        <v>49</v>
      </c>
      <c r="O276" s="8">
        <f t="shared" si="9"/>
        <v>784</v>
      </c>
      <c r="P276" s="2">
        <f t="shared" si="8"/>
        <v>16</v>
      </c>
      <c r="Q276" s="1"/>
      <c r="R276" s="1"/>
      <c r="S276" s="1"/>
      <c r="T276" s="1"/>
      <c r="U276" s="1">
        <v>2</v>
      </c>
      <c r="V276" s="1">
        <v>12</v>
      </c>
      <c r="W276" s="1">
        <v>2</v>
      </c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</row>
    <row r="277" spans="1:72" ht="158.25" customHeight="1" x14ac:dyDescent="0.25">
      <c r="A277" s="1" t="s">
        <v>813</v>
      </c>
      <c r="B277" s="1"/>
      <c r="C277" s="1" t="s">
        <v>814</v>
      </c>
      <c r="D277" s="1" t="s">
        <v>6</v>
      </c>
      <c r="E277" s="1" t="s">
        <v>1659</v>
      </c>
      <c r="F277" s="5" t="s">
        <v>2100</v>
      </c>
      <c r="G277" s="1" t="s">
        <v>812</v>
      </c>
      <c r="H277" s="5" t="s">
        <v>2379</v>
      </c>
      <c r="I277" s="5" t="s">
        <v>1875</v>
      </c>
      <c r="J277" s="1" t="s">
        <v>1736</v>
      </c>
      <c r="K277" s="1" t="s">
        <v>1739</v>
      </c>
      <c r="L277" s="1" t="s">
        <v>195</v>
      </c>
      <c r="M277" s="1" t="s">
        <v>84</v>
      </c>
      <c r="N277" s="8">
        <v>59</v>
      </c>
      <c r="O277" s="8">
        <f t="shared" si="9"/>
        <v>2124</v>
      </c>
      <c r="P277" s="2">
        <f t="shared" si="8"/>
        <v>36</v>
      </c>
      <c r="Q277" s="1"/>
      <c r="R277" s="1"/>
      <c r="S277" s="1"/>
      <c r="T277" s="1"/>
      <c r="U277" s="1">
        <v>12</v>
      </c>
      <c r="V277" s="1">
        <v>10</v>
      </c>
      <c r="W277" s="1">
        <v>14</v>
      </c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</row>
    <row r="278" spans="1:72" ht="158.25" customHeight="1" x14ac:dyDescent="0.25">
      <c r="A278" s="1" t="s">
        <v>813</v>
      </c>
      <c r="B278" s="1"/>
      <c r="C278" s="1" t="s">
        <v>815</v>
      </c>
      <c r="D278" s="1" t="s">
        <v>168</v>
      </c>
      <c r="E278" s="1" t="s">
        <v>1697</v>
      </c>
      <c r="F278" s="5" t="s">
        <v>2100</v>
      </c>
      <c r="G278" s="1" t="s">
        <v>812</v>
      </c>
      <c r="H278" s="5" t="s">
        <v>2379</v>
      </c>
      <c r="I278" s="5" t="s">
        <v>1875</v>
      </c>
      <c r="J278" s="1" t="s">
        <v>1736</v>
      </c>
      <c r="K278" s="1" t="s">
        <v>1739</v>
      </c>
      <c r="L278" s="1" t="s">
        <v>195</v>
      </c>
      <c r="M278" s="1" t="s">
        <v>84</v>
      </c>
      <c r="N278" s="8">
        <v>59</v>
      </c>
      <c r="O278" s="8">
        <f t="shared" si="9"/>
        <v>1888</v>
      </c>
      <c r="P278" s="2">
        <f t="shared" si="8"/>
        <v>32</v>
      </c>
      <c r="Q278" s="1"/>
      <c r="R278" s="1"/>
      <c r="S278" s="1"/>
      <c r="T278" s="1"/>
      <c r="U278" s="1">
        <v>12</v>
      </c>
      <c r="V278" s="1">
        <v>12</v>
      </c>
      <c r="W278" s="1">
        <v>8</v>
      </c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</row>
    <row r="279" spans="1:72" ht="158.25" customHeight="1" x14ac:dyDescent="0.25">
      <c r="A279" s="1" t="s">
        <v>816</v>
      </c>
      <c r="B279" s="1"/>
      <c r="C279" s="1" t="s">
        <v>818</v>
      </c>
      <c r="D279" s="1" t="s">
        <v>817</v>
      </c>
      <c r="E279" s="1" t="s">
        <v>1527</v>
      </c>
      <c r="F279" s="5" t="s">
        <v>2101</v>
      </c>
      <c r="G279" s="1" t="s">
        <v>819</v>
      </c>
      <c r="H279" s="5" t="s">
        <v>819</v>
      </c>
      <c r="I279" s="5" t="s">
        <v>1770</v>
      </c>
      <c r="J279" s="1" t="s">
        <v>1737</v>
      </c>
      <c r="K279" s="1" t="s">
        <v>1738</v>
      </c>
      <c r="L279" s="1" t="s">
        <v>199</v>
      </c>
      <c r="M279" s="1" t="s">
        <v>84</v>
      </c>
      <c r="N279" s="8">
        <v>430</v>
      </c>
      <c r="O279" s="8">
        <f t="shared" si="9"/>
        <v>430</v>
      </c>
      <c r="P279" s="2">
        <f t="shared" si="8"/>
        <v>1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>
        <v>1</v>
      </c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</row>
    <row r="280" spans="1:72" ht="158.25" customHeight="1" x14ac:dyDescent="0.25">
      <c r="A280" s="1" t="s">
        <v>820</v>
      </c>
      <c r="B280" s="1"/>
      <c r="C280" s="1" t="s">
        <v>821</v>
      </c>
      <c r="D280" s="1" t="s">
        <v>204</v>
      </c>
      <c r="E280" s="1" t="s">
        <v>102</v>
      </c>
      <c r="F280" s="5" t="s">
        <v>2102</v>
      </c>
      <c r="G280" s="1" t="s">
        <v>819</v>
      </c>
      <c r="H280" s="5" t="s">
        <v>819</v>
      </c>
      <c r="I280" s="5" t="s">
        <v>1857</v>
      </c>
      <c r="J280" s="1" t="s">
        <v>1737</v>
      </c>
      <c r="K280" s="1" t="s">
        <v>1738</v>
      </c>
      <c r="L280" s="1" t="s">
        <v>199</v>
      </c>
      <c r="M280" s="1" t="s">
        <v>84</v>
      </c>
      <c r="N280" s="8">
        <v>430</v>
      </c>
      <c r="O280" s="8">
        <f t="shared" si="9"/>
        <v>430</v>
      </c>
      <c r="P280" s="2">
        <f t="shared" si="8"/>
        <v>1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>
        <v>1</v>
      </c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</row>
    <row r="281" spans="1:72" ht="158.25" customHeight="1" x14ac:dyDescent="0.25">
      <c r="A281" s="1" t="s">
        <v>822</v>
      </c>
      <c r="B281" s="1"/>
      <c r="C281" s="1" t="s">
        <v>824</v>
      </c>
      <c r="D281" s="1" t="s">
        <v>823</v>
      </c>
      <c r="E281" s="1" t="s">
        <v>104</v>
      </c>
      <c r="F281" s="5" t="s">
        <v>2103</v>
      </c>
      <c r="G281" s="1" t="s">
        <v>819</v>
      </c>
      <c r="H281" s="5" t="s">
        <v>819</v>
      </c>
      <c r="I281" s="5" t="s">
        <v>1857</v>
      </c>
      <c r="J281" s="1" t="s">
        <v>1737</v>
      </c>
      <c r="K281" s="1" t="s">
        <v>1738</v>
      </c>
      <c r="L281" s="1" t="s">
        <v>199</v>
      </c>
      <c r="M281" s="1" t="s">
        <v>84</v>
      </c>
      <c r="N281" s="8">
        <v>430</v>
      </c>
      <c r="O281" s="8">
        <f t="shared" si="9"/>
        <v>860</v>
      </c>
      <c r="P281" s="2">
        <f t="shared" si="8"/>
        <v>2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>
        <v>1</v>
      </c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>
        <v>1</v>
      </c>
      <c r="BK281" s="1"/>
      <c r="BL281" s="1"/>
      <c r="BM281" s="1"/>
      <c r="BN281" s="1"/>
      <c r="BO281" s="1"/>
      <c r="BP281" s="1"/>
      <c r="BQ281" s="1"/>
      <c r="BR281" s="1"/>
      <c r="BS281" s="1"/>
      <c r="BT281" s="1"/>
    </row>
    <row r="282" spans="1:72" ht="158.25" customHeight="1" x14ac:dyDescent="0.25">
      <c r="A282" s="1" t="s">
        <v>825</v>
      </c>
      <c r="B282" s="1"/>
      <c r="C282" s="1" t="s">
        <v>827</v>
      </c>
      <c r="D282" s="1" t="s">
        <v>826</v>
      </c>
      <c r="E282" s="1" t="s">
        <v>1627</v>
      </c>
      <c r="F282" s="5" t="s">
        <v>2104</v>
      </c>
      <c r="G282" s="1" t="s">
        <v>819</v>
      </c>
      <c r="H282" s="5" t="s">
        <v>819</v>
      </c>
      <c r="I282" s="5" t="s">
        <v>1770</v>
      </c>
      <c r="J282" s="1" t="s">
        <v>1737</v>
      </c>
      <c r="K282" s="1" t="s">
        <v>1738</v>
      </c>
      <c r="L282" s="1" t="s">
        <v>199</v>
      </c>
      <c r="M282" s="1" t="s">
        <v>84</v>
      </c>
      <c r="N282" s="8">
        <v>455</v>
      </c>
      <c r="O282" s="8">
        <f t="shared" si="9"/>
        <v>455</v>
      </c>
      <c r="P282" s="2">
        <f t="shared" si="8"/>
        <v>1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>
        <v>1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</row>
    <row r="283" spans="1:72" ht="158.25" customHeight="1" x14ac:dyDescent="0.25">
      <c r="A283" s="1" t="s">
        <v>828</v>
      </c>
      <c r="B283" s="1"/>
      <c r="C283" s="1" t="s">
        <v>829</v>
      </c>
      <c r="D283" s="1" t="s">
        <v>817</v>
      </c>
      <c r="E283" s="1" t="s">
        <v>115</v>
      </c>
      <c r="F283" s="5" t="s">
        <v>2105</v>
      </c>
      <c r="G283" s="1" t="s">
        <v>819</v>
      </c>
      <c r="H283" s="5" t="s">
        <v>819</v>
      </c>
      <c r="I283" s="5" t="s">
        <v>1770</v>
      </c>
      <c r="J283" s="1" t="s">
        <v>1737</v>
      </c>
      <c r="K283" s="1" t="s">
        <v>1738</v>
      </c>
      <c r="L283" s="1" t="s">
        <v>199</v>
      </c>
      <c r="M283" s="1" t="s">
        <v>84</v>
      </c>
      <c r="N283" s="8">
        <v>455</v>
      </c>
      <c r="O283" s="8">
        <f t="shared" si="9"/>
        <v>455</v>
      </c>
      <c r="P283" s="2">
        <f t="shared" si="8"/>
        <v>1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>
        <v>1</v>
      </c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</row>
    <row r="284" spans="1:72" ht="158.25" customHeight="1" x14ac:dyDescent="0.25">
      <c r="A284" s="1" t="s">
        <v>830</v>
      </c>
      <c r="B284" s="1"/>
      <c r="C284" s="1" t="s">
        <v>831</v>
      </c>
      <c r="D284" s="1" t="s">
        <v>817</v>
      </c>
      <c r="E284" s="1" t="s">
        <v>1698</v>
      </c>
      <c r="F284" s="5" t="s">
        <v>2105</v>
      </c>
      <c r="G284" s="1" t="s">
        <v>819</v>
      </c>
      <c r="H284" s="5" t="s">
        <v>819</v>
      </c>
      <c r="I284" s="5" t="s">
        <v>1770</v>
      </c>
      <c r="J284" s="1" t="s">
        <v>1737</v>
      </c>
      <c r="K284" s="1" t="s">
        <v>1738</v>
      </c>
      <c r="L284" s="1" t="s">
        <v>199</v>
      </c>
      <c r="M284" s="1" t="s">
        <v>84</v>
      </c>
      <c r="N284" s="8">
        <v>455</v>
      </c>
      <c r="O284" s="8">
        <f t="shared" si="9"/>
        <v>455</v>
      </c>
      <c r="P284" s="2">
        <f t="shared" si="8"/>
        <v>1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>
        <v>1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</row>
    <row r="285" spans="1:72" ht="158.25" customHeight="1" x14ac:dyDescent="0.25">
      <c r="A285" s="1" t="s">
        <v>832</v>
      </c>
      <c r="B285" s="1"/>
      <c r="C285" s="1" t="s">
        <v>833</v>
      </c>
      <c r="D285" s="1" t="s">
        <v>163</v>
      </c>
      <c r="E285" s="1" t="s">
        <v>108</v>
      </c>
      <c r="F285" s="5" t="s">
        <v>2106</v>
      </c>
      <c r="G285" s="1" t="s">
        <v>819</v>
      </c>
      <c r="H285" s="5" t="s">
        <v>819</v>
      </c>
      <c r="I285" s="5" t="s">
        <v>1857</v>
      </c>
      <c r="J285" s="1" t="s">
        <v>1737</v>
      </c>
      <c r="K285" s="1" t="s">
        <v>1738</v>
      </c>
      <c r="L285" s="1" t="s">
        <v>199</v>
      </c>
      <c r="M285" s="1" t="s">
        <v>84</v>
      </c>
      <c r="N285" s="8">
        <v>455</v>
      </c>
      <c r="O285" s="8">
        <f t="shared" si="9"/>
        <v>455</v>
      </c>
      <c r="P285" s="2">
        <f t="shared" si="8"/>
        <v>1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>
        <v>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</row>
    <row r="286" spans="1:72" ht="158.25" customHeight="1" x14ac:dyDescent="0.25">
      <c r="A286" s="1" t="s">
        <v>834</v>
      </c>
      <c r="B286" s="1"/>
      <c r="C286" s="1" t="s">
        <v>835</v>
      </c>
      <c r="D286" s="1" t="s">
        <v>826</v>
      </c>
      <c r="E286" s="1" t="s">
        <v>1627</v>
      </c>
      <c r="F286" s="5" t="s">
        <v>2107</v>
      </c>
      <c r="G286" s="1" t="s">
        <v>819</v>
      </c>
      <c r="H286" s="5" t="s">
        <v>819</v>
      </c>
      <c r="I286" s="5" t="s">
        <v>1857</v>
      </c>
      <c r="J286" s="1" t="s">
        <v>1737</v>
      </c>
      <c r="K286" s="1" t="s">
        <v>1738</v>
      </c>
      <c r="L286" s="1" t="s">
        <v>199</v>
      </c>
      <c r="M286" s="1" t="s">
        <v>84</v>
      </c>
      <c r="N286" s="8">
        <v>402</v>
      </c>
      <c r="O286" s="8">
        <f t="shared" si="9"/>
        <v>402</v>
      </c>
      <c r="P286" s="2">
        <f t="shared" si="8"/>
        <v>1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>
        <v>1</v>
      </c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</row>
    <row r="287" spans="1:72" ht="158.25" customHeight="1" x14ac:dyDescent="0.25">
      <c r="A287" s="1" t="s">
        <v>836</v>
      </c>
      <c r="B287" s="1"/>
      <c r="C287" s="1" t="s">
        <v>837</v>
      </c>
      <c r="D287" s="1" t="s">
        <v>204</v>
      </c>
      <c r="E287" s="1" t="s">
        <v>102</v>
      </c>
      <c r="F287" s="5" t="s">
        <v>2108</v>
      </c>
      <c r="G287" s="1" t="s">
        <v>819</v>
      </c>
      <c r="H287" s="5" t="s">
        <v>819</v>
      </c>
      <c r="I287" s="5" t="s">
        <v>1770</v>
      </c>
      <c r="J287" s="1" t="s">
        <v>1737</v>
      </c>
      <c r="K287" s="1" t="s">
        <v>1738</v>
      </c>
      <c r="L287" s="1" t="s">
        <v>199</v>
      </c>
      <c r="M287" s="1" t="s">
        <v>84</v>
      </c>
      <c r="N287" s="8">
        <v>455</v>
      </c>
      <c r="O287" s="8">
        <f t="shared" si="9"/>
        <v>455</v>
      </c>
      <c r="P287" s="2">
        <f t="shared" si="8"/>
        <v>1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>
        <v>1</v>
      </c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</row>
    <row r="288" spans="1:72" ht="158.25" customHeight="1" x14ac:dyDescent="0.25">
      <c r="A288" s="1" t="s">
        <v>838</v>
      </c>
      <c r="B288" s="1"/>
      <c r="C288" s="1" t="s">
        <v>840</v>
      </c>
      <c r="D288" s="1" t="s">
        <v>839</v>
      </c>
      <c r="E288" s="1" t="s">
        <v>1652</v>
      </c>
      <c r="F288" s="5" t="s">
        <v>2109</v>
      </c>
      <c r="G288" s="1" t="s">
        <v>819</v>
      </c>
      <c r="H288" s="5" t="s">
        <v>819</v>
      </c>
      <c r="I288" s="5" t="s">
        <v>1769</v>
      </c>
      <c r="J288" s="1" t="s">
        <v>1737</v>
      </c>
      <c r="K288" s="1" t="s">
        <v>1738</v>
      </c>
      <c r="L288" s="1" t="s">
        <v>199</v>
      </c>
      <c r="M288" s="1" t="s">
        <v>84</v>
      </c>
      <c r="N288" s="8">
        <v>455</v>
      </c>
      <c r="O288" s="8">
        <f t="shared" si="9"/>
        <v>910</v>
      </c>
      <c r="P288" s="2">
        <f t="shared" si="8"/>
        <v>2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>
        <v>1</v>
      </c>
      <c r="AT288" s="1"/>
      <c r="AU288" s="1"/>
      <c r="AV288" s="1">
        <v>1</v>
      </c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</row>
    <row r="289" spans="1:72" ht="158.25" customHeight="1" x14ac:dyDescent="0.25">
      <c r="A289" s="1" t="s">
        <v>841</v>
      </c>
      <c r="B289" s="1"/>
      <c r="C289" s="1" t="s">
        <v>843</v>
      </c>
      <c r="D289" s="1" t="s">
        <v>842</v>
      </c>
      <c r="E289" s="1" t="s">
        <v>102</v>
      </c>
      <c r="F289" s="5" t="s">
        <v>2110</v>
      </c>
      <c r="G289" s="1" t="s">
        <v>819</v>
      </c>
      <c r="H289" s="5" t="s">
        <v>819</v>
      </c>
      <c r="I289" s="5" t="s">
        <v>1770</v>
      </c>
      <c r="J289" s="1" t="s">
        <v>1737</v>
      </c>
      <c r="K289" s="1" t="s">
        <v>1738</v>
      </c>
      <c r="L289" s="1" t="s">
        <v>199</v>
      </c>
      <c r="M289" s="1" t="s">
        <v>84</v>
      </c>
      <c r="N289" s="8">
        <v>455</v>
      </c>
      <c r="O289" s="8">
        <f t="shared" si="9"/>
        <v>455</v>
      </c>
      <c r="P289" s="2">
        <f t="shared" si="8"/>
        <v>1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>
        <v>1</v>
      </c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</row>
    <row r="290" spans="1:72" ht="158.25" customHeight="1" x14ac:dyDescent="0.25">
      <c r="A290" s="1" t="s">
        <v>844</v>
      </c>
      <c r="B290" s="1"/>
      <c r="C290" s="1" t="s">
        <v>845</v>
      </c>
      <c r="D290" s="1" t="s">
        <v>204</v>
      </c>
      <c r="E290" s="1" t="s">
        <v>102</v>
      </c>
      <c r="F290" s="5" t="s">
        <v>2108</v>
      </c>
      <c r="G290" s="1" t="s">
        <v>819</v>
      </c>
      <c r="H290" s="5" t="s">
        <v>819</v>
      </c>
      <c r="I290" s="5" t="s">
        <v>1770</v>
      </c>
      <c r="J290" s="1" t="s">
        <v>1737</v>
      </c>
      <c r="K290" s="1" t="s">
        <v>1738</v>
      </c>
      <c r="L290" s="1" t="s">
        <v>199</v>
      </c>
      <c r="M290" s="1" t="s">
        <v>84</v>
      </c>
      <c r="N290" s="8">
        <v>430</v>
      </c>
      <c r="O290" s="8">
        <f t="shared" si="9"/>
        <v>860</v>
      </c>
      <c r="P290" s="2">
        <f t="shared" si="8"/>
        <v>2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>
        <v>1</v>
      </c>
      <c r="AU290" s="1"/>
      <c r="AV290" s="1"/>
      <c r="AW290" s="1"/>
      <c r="AX290" s="1">
        <v>1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</row>
    <row r="291" spans="1:72" ht="158.25" customHeight="1" x14ac:dyDescent="0.25">
      <c r="A291" s="1" t="s">
        <v>846</v>
      </c>
      <c r="B291" s="1"/>
      <c r="C291" s="1" t="s">
        <v>848</v>
      </c>
      <c r="D291" s="1" t="s">
        <v>847</v>
      </c>
      <c r="E291" s="1" t="s">
        <v>1624</v>
      </c>
      <c r="F291" s="5" t="s">
        <v>2111</v>
      </c>
      <c r="G291" s="1" t="s">
        <v>819</v>
      </c>
      <c r="H291" s="5" t="s">
        <v>819</v>
      </c>
      <c r="I291" s="5" t="s">
        <v>1770</v>
      </c>
      <c r="J291" s="1" t="s">
        <v>1737</v>
      </c>
      <c r="K291" s="1" t="s">
        <v>1738</v>
      </c>
      <c r="L291" s="1" t="s">
        <v>199</v>
      </c>
      <c r="M291" s="1" t="s">
        <v>84</v>
      </c>
      <c r="N291" s="8">
        <v>430</v>
      </c>
      <c r="O291" s="8">
        <f t="shared" si="9"/>
        <v>860</v>
      </c>
      <c r="P291" s="2">
        <f t="shared" si="8"/>
        <v>2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>
        <v>1</v>
      </c>
      <c r="AW291" s="1"/>
      <c r="AX291" s="1"/>
      <c r="AY291" s="1">
        <v>1</v>
      </c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</row>
    <row r="292" spans="1:72" ht="158.25" customHeight="1" x14ac:dyDescent="0.25">
      <c r="A292" s="1" t="s">
        <v>849</v>
      </c>
      <c r="B292" s="1"/>
      <c r="C292" s="1" t="s">
        <v>850</v>
      </c>
      <c r="D292" s="1" t="s">
        <v>817</v>
      </c>
      <c r="E292" s="1" t="s">
        <v>115</v>
      </c>
      <c r="F292" s="5" t="s">
        <v>2112</v>
      </c>
      <c r="G292" s="1" t="s">
        <v>819</v>
      </c>
      <c r="H292" s="5" t="s">
        <v>819</v>
      </c>
      <c r="I292" s="5" t="s">
        <v>1770</v>
      </c>
      <c r="J292" s="1" t="s">
        <v>1737</v>
      </c>
      <c r="K292" s="1" t="s">
        <v>1738</v>
      </c>
      <c r="L292" s="1" t="s">
        <v>199</v>
      </c>
      <c r="M292" s="1" t="s">
        <v>84</v>
      </c>
      <c r="N292" s="8">
        <v>455</v>
      </c>
      <c r="O292" s="8">
        <f t="shared" si="9"/>
        <v>455</v>
      </c>
      <c r="P292" s="2">
        <f t="shared" si="8"/>
        <v>1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>
        <v>1</v>
      </c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</row>
    <row r="293" spans="1:72" ht="158.25" customHeight="1" x14ac:dyDescent="0.25">
      <c r="A293" s="1" t="s">
        <v>851</v>
      </c>
      <c r="B293" s="1"/>
      <c r="C293" s="1" t="s">
        <v>852</v>
      </c>
      <c r="D293" s="1" t="s">
        <v>847</v>
      </c>
      <c r="E293" s="1" t="s">
        <v>1624</v>
      </c>
      <c r="F293" s="5" t="s">
        <v>2113</v>
      </c>
      <c r="G293" s="1" t="s">
        <v>819</v>
      </c>
      <c r="H293" s="5" t="s">
        <v>819</v>
      </c>
      <c r="I293" s="5" t="s">
        <v>1770</v>
      </c>
      <c r="J293" s="1" t="s">
        <v>1737</v>
      </c>
      <c r="K293" s="1" t="s">
        <v>1738</v>
      </c>
      <c r="L293" s="1" t="s">
        <v>199</v>
      </c>
      <c r="M293" s="1" t="s">
        <v>84</v>
      </c>
      <c r="N293" s="8">
        <v>510</v>
      </c>
      <c r="O293" s="8">
        <f t="shared" si="9"/>
        <v>510</v>
      </c>
      <c r="P293" s="2">
        <f t="shared" si="8"/>
        <v>1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>
        <v>1</v>
      </c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</row>
    <row r="294" spans="1:72" ht="158.25" customHeight="1" x14ac:dyDescent="0.25">
      <c r="A294" s="1" t="s">
        <v>853</v>
      </c>
      <c r="B294" s="1"/>
      <c r="C294" s="1" t="s">
        <v>855</v>
      </c>
      <c r="D294" s="1" t="s">
        <v>854</v>
      </c>
      <c r="E294" s="1" t="s">
        <v>1638</v>
      </c>
      <c r="F294" s="5" t="s">
        <v>2114</v>
      </c>
      <c r="G294" s="1" t="s">
        <v>819</v>
      </c>
      <c r="H294" s="5" t="s">
        <v>819</v>
      </c>
      <c r="I294" s="5" t="s">
        <v>1770</v>
      </c>
      <c r="J294" s="1" t="s">
        <v>1737</v>
      </c>
      <c r="K294" s="1" t="s">
        <v>1738</v>
      </c>
      <c r="L294" s="1" t="s">
        <v>199</v>
      </c>
      <c r="M294" s="1" t="s">
        <v>84</v>
      </c>
      <c r="N294" s="8">
        <v>430</v>
      </c>
      <c r="O294" s="8">
        <f t="shared" si="9"/>
        <v>860</v>
      </c>
      <c r="P294" s="2">
        <f t="shared" si="8"/>
        <v>2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>
        <v>1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>
        <v>1</v>
      </c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</row>
    <row r="295" spans="1:72" ht="158.25" customHeight="1" x14ac:dyDescent="0.25">
      <c r="A295" s="1" t="s">
        <v>856</v>
      </c>
      <c r="B295" s="1"/>
      <c r="C295" s="1" t="s">
        <v>858</v>
      </c>
      <c r="D295" s="1" t="s">
        <v>857</v>
      </c>
      <c r="E295" s="1" t="s">
        <v>1648</v>
      </c>
      <c r="F295" s="5" t="s">
        <v>2115</v>
      </c>
      <c r="G295" s="1" t="s">
        <v>819</v>
      </c>
      <c r="H295" s="5" t="s">
        <v>819</v>
      </c>
      <c r="I295" s="5" t="s">
        <v>1770</v>
      </c>
      <c r="J295" s="1" t="s">
        <v>1737</v>
      </c>
      <c r="K295" s="1" t="s">
        <v>1738</v>
      </c>
      <c r="L295" s="1" t="s">
        <v>199</v>
      </c>
      <c r="M295" s="1" t="s">
        <v>84</v>
      </c>
      <c r="N295" s="8">
        <v>430</v>
      </c>
      <c r="O295" s="8">
        <f t="shared" si="9"/>
        <v>860</v>
      </c>
      <c r="P295" s="2">
        <f t="shared" si="8"/>
        <v>2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>
        <v>1</v>
      </c>
      <c r="AV295" s="1"/>
      <c r="AW295" s="1">
        <v>1</v>
      </c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</row>
    <row r="296" spans="1:72" ht="158.25" customHeight="1" x14ac:dyDescent="0.25">
      <c r="A296" s="1" t="s">
        <v>859</v>
      </c>
      <c r="B296" s="1"/>
      <c r="C296" s="1" t="s">
        <v>860</v>
      </c>
      <c r="D296" s="1" t="s">
        <v>204</v>
      </c>
      <c r="E296" s="1" t="s">
        <v>102</v>
      </c>
      <c r="F296" s="5" t="s">
        <v>2116</v>
      </c>
      <c r="G296" s="1" t="s">
        <v>819</v>
      </c>
      <c r="H296" s="5" t="s">
        <v>819</v>
      </c>
      <c r="I296" s="5" t="s">
        <v>1857</v>
      </c>
      <c r="J296" s="1" t="s">
        <v>1737</v>
      </c>
      <c r="K296" s="1" t="s">
        <v>1738</v>
      </c>
      <c r="L296" s="1" t="s">
        <v>199</v>
      </c>
      <c r="M296" s="1" t="s">
        <v>84</v>
      </c>
      <c r="N296" s="8">
        <v>510</v>
      </c>
      <c r="O296" s="8">
        <f t="shared" si="9"/>
        <v>1020</v>
      </c>
      <c r="P296" s="2">
        <f t="shared" si="8"/>
        <v>2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>
        <v>1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>
        <v>1</v>
      </c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</row>
    <row r="297" spans="1:72" ht="158.25" customHeight="1" x14ac:dyDescent="0.25">
      <c r="A297" s="1" t="s">
        <v>861</v>
      </c>
      <c r="B297" s="1"/>
      <c r="C297" s="1" t="s">
        <v>862</v>
      </c>
      <c r="D297" s="1" t="s">
        <v>204</v>
      </c>
      <c r="E297" s="1" t="s">
        <v>102</v>
      </c>
      <c r="F297" s="5" t="s">
        <v>2117</v>
      </c>
      <c r="G297" s="1" t="s">
        <v>819</v>
      </c>
      <c r="H297" s="5" t="s">
        <v>819</v>
      </c>
      <c r="I297" s="5" t="s">
        <v>1876</v>
      </c>
      <c r="J297" s="1" t="s">
        <v>1737</v>
      </c>
      <c r="K297" s="1" t="s">
        <v>1738</v>
      </c>
      <c r="L297" s="1" t="s">
        <v>199</v>
      </c>
      <c r="M297" s="1" t="s">
        <v>84</v>
      </c>
      <c r="N297" s="8">
        <v>485</v>
      </c>
      <c r="O297" s="8">
        <f t="shared" si="9"/>
        <v>485</v>
      </c>
      <c r="P297" s="2">
        <f t="shared" si="8"/>
        <v>1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>
        <v>1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</row>
    <row r="298" spans="1:72" ht="158.25" customHeight="1" x14ac:dyDescent="0.25">
      <c r="A298" s="1" t="s">
        <v>863</v>
      </c>
      <c r="B298" s="1"/>
      <c r="C298" s="1" t="s">
        <v>864</v>
      </c>
      <c r="D298" s="1" t="s">
        <v>204</v>
      </c>
      <c r="E298" s="1" t="s">
        <v>102</v>
      </c>
      <c r="F298" s="5" t="s">
        <v>2118</v>
      </c>
      <c r="G298" s="1" t="s">
        <v>819</v>
      </c>
      <c r="H298" s="5" t="s">
        <v>819</v>
      </c>
      <c r="I298" s="5" t="s">
        <v>1770</v>
      </c>
      <c r="J298" s="1" t="s">
        <v>1737</v>
      </c>
      <c r="K298" s="1" t="s">
        <v>1738</v>
      </c>
      <c r="L298" s="1" t="s">
        <v>199</v>
      </c>
      <c r="M298" s="1" t="s">
        <v>84</v>
      </c>
      <c r="N298" s="8">
        <v>485</v>
      </c>
      <c r="O298" s="8">
        <f t="shared" si="9"/>
        <v>970</v>
      </c>
      <c r="P298" s="2">
        <f t="shared" si="8"/>
        <v>2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>
        <v>1</v>
      </c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>
        <v>1</v>
      </c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</row>
    <row r="299" spans="1:72" ht="158.25" customHeight="1" x14ac:dyDescent="0.25">
      <c r="A299" s="1" t="s">
        <v>865</v>
      </c>
      <c r="B299" s="1"/>
      <c r="C299" s="1" t="s">
        <v>866</v>
      </c>
      <c r="D299" s="1" t="s">
        <v>204</v>
      </c>
      <c r="E299" s="1" t="s">
        <v>102</v>
      </c>
      <c r="F299" s="5" t="s">
        <v>2119</v>
      </c>
      <c r="G299" s="1" t="s">
        <v>819</v>
      </c>
      <c r="H299" s="5" t="s">
        <v>819</v>
      </c>
      <c r="I299" s="5" t="s">
        <v>1771</v>
      </c>
      <c r="J299" s="1" t="s">
        <v>1737</v>
      </c>
      <c r="K299" s="1" t="s">
        <v>1738</v>
      </c>
      <c r="L299" s="1" t="s">
        <v>199</v>
      </c>
      <c r="M299" s="1" t="s">
        <v>84</v>
      </c>
      <c r="N299" s="8">
        <v>190</v>
      </c>
      <c r="O299" s="8">
        <f t="shared" si="9"/>
        <v>380</v>
      </c>
      <c r="P299" s="2">
        <f t="shared" si="8"/>
        <v>2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>
        <v>1</v>
      </c>
      <c r="AT299" s="1">
        <v>1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</row>
    <row r="300" spans="1:72" ht="158.25" customHeight="1" x14ac:dyDescent="0.25">
      <c r="A300" s="1" t="s">
        <v>867</v>
      </c>
      <c r="B300" s="1"/>
      <c r="C300" s="1" t="s">
        <v>868</v>
      </c>
      <c r="D300" s="1" t="s">
        <v>204</v>
      </c>
      <c r="E300" s="1" t="s">
        <v>102</v>
      </c>
      <c r="F300" s="5" t="s">
        <v>2120</v>
      </c>
      <c r="G300" s="1" t="s">
        <v>819</v>
      </c>
      <c r="H300" s="5" t="s">
        <v>819</v>
      </c>
      <c r="I300" s="5" t="s">
        <v>1771</v>
      </c>
      <c r="J300" s="1" t="s">
        <v>1737</v>
      </c>
      <c r="K300" s="1" t="s">
        <v>1738</v>
      </c>
      <c r="L300" s="1" t="s">
        <v>199</v>
      </c>
      <c r="M300" s="1" t="s">
        <v>84</v>
      </c>
      <c r="N300" s="8">
        <v>245</v>
      </c>
      <c r="O300" s="8">
        <f t="shared" si="9"/>
        <v>245</v>
      </c>
      <c r="P300" s="2">
        <f t="shared" si="8"/>
        <v>1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>
        <v>1</v>
      </c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</row>
    <row r="301" spans="1:72" ht="158.25" customHeight="1" x14ac:dyDescent="0.25">
      <c r="A301" s="1" t="s">
        <v>869</v>
      </c>
      <c r="B301" s="1"/>
      <c r="C301" s="1" t="s">
        <v>870</v>
      </c>
      <c r="D301" s="1" t="s">
        <v>6</v>
      </c>
      <c r="E301" s="1" t="s">
        <v>102</v>
      </c>
      <c r="F301" s="5" t="s">
        <v>819</v>
      </c>
      <c r="G301" s="1" t="s">
        <v>819</v>
      </c>
      <c r="H301" s="5" t="s">
        <v>819</v>
      </c>
      <c r="I301" s="5" t="s">
        <v>1877</v>
      </c>
      <c r="J301" s="1" t="s">
        <v>1737</v>
      </c>
      <c r="K301" s="1" t="s">
        <v>1739</v>
      </c>
      <c r="L301" s="1" t="s">
        <v>111</v>
      </c>
      <c r="M301" s="1" t="s">
        <v>84</v>
      </c>
      <c r="N301" s="8">
        <v>130</v>
      </c>
      <c r="O301" s="8">
        <f t="shared" si="9"/>
        <v>130</v>
      </c>
      <c r="P301" s="2">
        <f t="shared" si="8"/>
        <v>1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>
        <v>1</v>
      </c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</row>
    <row r="302" spans="1:72" ht="158.25" customHeight="1" x14ac:dyDescent="0.25">
      <c r="A302" s="1" t="s">
        <v>871</v>
      </c>
      <c r="B302" s="1"/>
      <c r="C302" s="1" t="s">
        <v>873</v>
      </c>
      <c r="D302" s="1" t="s">
        <v>872</v>
      </c>
      <c r="E302" s="1" t="s">
        <v>1699</v>
      </c>
      <c r="F302" s="5" t="s">
        <v>819</v>
      </c>
      <c r="G302" s="1" t="s">
        <v>819</v>
      </c>
      <c r="H302" s="5" t="s">
        <v>819</v>
      </c>
      <c r="I302" s="5" t="s">
        <v>1878</v>
      </c>
      <c r="J302" s="1" t="s">
        <v>1737</v>
      </c>
      <c r="K302" s="1" t="s">
        <v>1738</v>
      </c>
      <c r="L302" s="1" t="s">
        <v>220</v>
      </c>
      <c r="M302" s="1" t="s">
        <v>84</v>
      </c>
      <c r="N302" s="8">
        <v>300</v>
      </c>
      <c r="O302" s="8">
        <f t="shared" si="9"/>
        <v>300</v>
      </c>
      <c r="P302" s="2">
        <f t="shared" si="8"/>
        <v>1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>
        <v>1</v>
      </c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</row>
    <row r="303" spans="1:72" ht="158.25" customHeight="1" x14ac:dyDescent="0.25">
      <c r="A303" s="1" t="s">
        <v>875</v>
      </c>
      <c r="B303" s="1"/>
      <c r="C303" s="1" t="s">
        <v>876</v>
      </c>
      <c r="D303" s="1" t="s">
        <v>204</v>
      </c>
      <c r="E303" s="1" t="s">
        <v>102</v>
      </c>
      <c r="F303" s="5" t="s">
        <v>2121</v>
      </c>
      <c r="G303" s="1" t="s">
        <v>874</v>
      </c>
      <c r="H303" s="5" t="s">
        <v>874</v>
      </c>
      <c r="I303" s="5" t="s">
        <v>1770</v>
      </c>
      <c r="J303" s="1" t="s">
        <v>1736</v>
      </c>
      <c r="K303" s="1" t="s">
        <v>1738</v>
      </c>
      <c r="L303" s="1" t="s">
        <v>199</v>
      </c>
      <c r="M303" s="1" t="s">
        <v>84</v>
      </c>
      <c r="N303" s="8">
        <v>391</v>
      </c>
      <c r="O303" s="8">
        <f t="shared" si="9"/>
        <v>391</v>
      </c>
      <c r="P303" s="2">
        <f t="shared" si="8"/>
        <v>1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>
        <v>1</v>
      </c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</row>
    <row r="304" spans="1:72" ht="158.25" customHeight="1" x14ac:dyDescent="0.25">
      <c r="A304" s="1" t="s">
        <v>877</v>
      </c>
      <c r="B304" s="1"/>
      <c r="C304" s="1" t="s">
        <v>878</v>
      </c>
      <c r="D304" s="1" t="s">
        <v>172</v>
      </c>
      <c r="E304" s="1" t="s">
        <v>108</v>
      </c>
      <c r="F304" s="5" t="s">
        <v>2122</v>
      </c>
      <c r="G304" s="1" t="s">
        <v>874</v>
      </c>
      <c r="H304" s="5" t="s">
        <v>874</v>
      </c>
      <c r="I304" s="5" t="s">
        <v>1770</v>
      </c>
      <c r="J304" s="1" t="s">
        <v>1736</v>
      </c>
      <c r="K304" s="1" t="s">
        <v>1738</v>
      </c>
      <c r="L304" s="1" t="s">
        <v>199</v>
      </c>
      <c r="M304" s="1" t="s">
        <v>84</v>
      </c>
      <c r="N304" s="8">
        <v>390</v>
      </c>
      <c r="O304" s="8">
        <f t="shared" si="9"/>
        <v>780</v>
      </c>
      <c r="P304" s="2">
        <f t="shared" si="8"/>
        <v>2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>
        <v>1</v>
      </c>
      <c r="AX304" s="1">
        <v>1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</row>
    <row r="305" spans="1:72" ht="158.25" customHeight="1" x14ac:dyDescent="0.25">
      <c r="A305" s="1" t="s">
        <v>879</v>
      </c>
      <c r="B305" s="1"/>
      <c r="C305" s="1" t="s">
        <v>880</v>
      </c>
      <c r="D305" s="1" t="s">
        <v>167</v>
      </c>
      <c r="E305" s="1" t="s">
        <v>1635</v>
      </c>
      <c r="F305" s="5" t="s">
        <v>2123</v>
      </c>
      <c r="G305" s="1" t="s">
        <v>874</v>
      </c>
      <c r="H305" s="5" t="s">
        <v>874</v>
      </c>
      <c r="I305" s="5" t="s">
        <v>1770</v>
      </c>
      <c r="J305" s="1" t="s">
        <v>1736</v>
      </c>
      <c r="K305" s="1" t="s">
        <v>1738</v>
      </c>
      <c r="L305" s="1" t="s">
        <v>199</v>
      </c>
      <c r="M305" s="1" t="s">
        <v>84</v>
      </c>
      <c r="N305" s="8">
        <v>391</v>
      </c>
      <c r="O305" s="8">
        <f t="shared" si="9"/>
        <v>391</v>
      </c>
      <c r="P305" s="2">
        <f t="shared" si="8"/>
        <v>1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>
        <v>1</v>
      </c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</row>
    <row r="306" spans="1:72" ht="158.25" customHeight="1" x14ac:dyDescent="0.25">
      <c r="A306" s="1" t="s">
        <v>881</v>
      </c>
      <c r="B306" s="1"/>
      <c r="C306" s="1" t="s">
        <v>882</v>
      </c>
      <c r="D306" s="1" t="s">
        <v>204</v>
      </c>
      <c r="E306" s="1" t="s">
        <v>102</v>
      </c>
      <c r="F306" s="5" t="s">
        <v>2071</v>
      </c>
      <c r="G306" s="1" t="s">
        <v>874</v>
      </c>
      <c r="H306" s="5" t="s">
        <v>874</v>
      </c>
      <c r="I306" s="5" t="s">
        <v>1857</v>
      </c>
      <c r="J306" s="1" t="s">
        <v>1736</v>
      </c>
      <c r="K306" s="1" t="s">
        <v>1738</v>
      </c>
      <c r="L306" s="1" t="s">
        <v>199</v>
      </c>
      <c r="M306" s="1" t="s">
        <v>84</v>
      </c>
      <c r="N306" s="8">
        <v>391</v>
      </c>
      <c r="O306" s="8">
        <f t="shared" si="9"/>
        <v>391</v>
      </c>
      <c r="P306" s="2">
        <f t="shared" si="8"/>
        <v>1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>
        <v>1</v>
      </c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</row>
    <row r="307" spans="1:72" ht="158.25" customHeight="1" x14ac:dyDescent="0.25">
      <c r="A307" s="1" t="s">
        <v>883</v>
      </c>
      <c r="B307" s="1"/>
      <c r="C307" s="1" t="s">
        <v>884</v>
      </c>
      <c r="D307" s="1" t="s">
        <v>288</v>
      </c>
      <c r="E307" s="1" t="s">
        <v>150</v>
      </c>
      <c r="F307" s="5" t="s">
        <v>2124</v>
      </c>
      <c r="G307" s="1" t="s">
        <v>874</v>
      </c>
      <c r="H307" s="5" t="s">
        <v>874</v>
      </c>
      <c r="I307" s="5" t="s">
        <v>1857</v>
      </c>
      <c r="J307" s="1" t="s">
        <v>1736</v>
      </c>
      <c r="K307" s="1" t="s">
        <v>1738</v>
      </c>
      <c r="L307" s="1" t="s">
        <v>199</v>
      </c>
      <c r="M307" s="1" t="s">
        <v>84</v>
      </c>
      <c r="N307" s="8">
        <v>390</v>
      </c>
      <c r="O307" s="8">
        <f t="shared" si="9"/>
        <v>390</v>
      </c>
      <c r="P307" s="2">
        <f t="shared" si="8"/>
        <v>1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>
        <v>1</v>
      </c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</row>
    <row r="308" spans="1:72" ht="158.25" customHeight="1" x14ac:dyDescent="0.25">
      <c r="A308" s="1" t="s">
        <v>885</v>
      </c>
      <c r="B308" s="1"/>
      <c r="C308" s="1" t="s">
        <v>886</v>
      </c>
      <c r="D308" s="1" t="s">
        <v>230</v>
      </c>
      <c r="E308" s="1" t="s">
        <v>1626</v>
      </c>
      <c r="F308" s="5" t="s">
        <v>2125</v>
      </c>
      <c r="G308" s="1" t="s">
        <v>874</v>
      </c>
      <c r="H308" s="5" t="s">
        <v>874</v>
      </c>
      <c r="I308" s="5" t="s">
        <v>1770</v>
      </c>
      <c r="J308" s="1" t="s">
        <v>1736</v>
      </c>
      <c r="K308" s="1" t="s">
        <v>1738</v>
      </c>
      <c r="L308" s="1" t="s">
        <v>199</v>
      </c>
      <c r="M308" s="1" t="s">
        <v>84</v>
      </c>
      <c r="N308" s="8">
        <v>390</v>
      </c>
      <c r="O308" s="8">
        <f t="shared" si="9"/>
        <v>390</v>
      </c>
      <c r="P308" s="2">
        <f t="shared" si="8"/>
        <v>1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>
        <v>1</v>
      </c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</row>
    <row r="309" spans="1:72" ht="158.25" customHeight="1" x14ac:dyDescent="0.25">
      <c r="A309" s="1" t="s">
        <v>887</v>
      </c>
      <c r="B309" s="1"/>
      <c r="C309" s="1" t="s">
        <v>888</v>
      </c>
      <c r="D309" s="1" t="s">
        <v>172</v>
      </c>
      <c r="E309" s="1" t="s">
        <v>108</v>
      </c>
      <c r="F309" s="5" t="s">
        <v>2126</v>
      </c>
      <c r="G309" s="1" t="s">
        <v>874</v>
      </c>
      <c r="H309" s="5" t="s">
        <v>874</v>
      </c>
      <c r="I309" s="5" t="s">
        <v>1770</v>
      </c>
      <c r="J309" s="1" t="s">
        <v>1736</v>
      </c>
      <c r="K309" s="1" t="s">
        <v>1738</v>
      </c>
      <c r="L309" s="1" t="s">
        <v>199</v>
      </c>
      <c r="M309" s="1" t="s">
        <v>84</v>
      </c>
      <c r="N309" s="8">
        <v>391</v>
      </c>
      <c r="O309" s="8">
        <f t="shared" si="9"/>
        <v>1564</v>
      </c>
      <c r="P309" s="2">
        <f t="shared" si="8"/>
        <v>4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>
        <v>1</v>
      </c>
      <c r="AY309" s="1"/>
      <c r="AZ309" s="1">
        <v>1</v>
      </c>
      <c r="BA309" s="1">
        <v>1</v>
      </c>
      <c r="BB309" s="1">
        <v>1</v>
      </c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</row>
    <row r="310" spans="1:72" ht="158.25" customHeight="1" x14ac:dyDescent="0.25">
      <c r="A310" s="1" t="s">
        <v>889</v>
      </c>
      <c r="B310" s="1"/>
      <c r="C310" s="1" t="s">
        <v>890</v>
      </c>
      <c r="D310" s="1" t="s">
        <v>204</v>
      </c>
      <c r="E310" s="1" t="s">
        <v>102</v>
      </c>
      <c r="F310" s="5" t="s">
        <v>2127</v>
      </c>
      <c r="G310" s="1" t="s">
        <v>874</v>
      </c>
      <c r="H310" s="5" t="s">
        <v>874</v>
      </c>
      <c r="I310" s="5" t="s">
        <v>1770</v>
      </c>
      <c r="J310" s="1" t="s">
        <v>1736</v>
      </c>
      <c r="K310" s="1" t="s">
        <v>1738</v>
      </c>
      <c r="L310" s="1" t="s">
        <v>199</v>
      </c>
      <c r="M310" s="1" t="s">
        <v>84</v>
      </c>
      <c r="N310" s="8">
        <v>391</v>
      </c>
      <c r="O310" s="8">
        <f t="shared" si="9"/>
        <v>391</v>
      </c>
      <c r="P310" s="2">
        <f t="shared" si="8"/>
        <v>1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>
        <v>1</v>
      </c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</row>
    <row r="311" spans="1:72" ht="158.25" customHeight="1" x14ac:dyDescent="0.25">
      <c r="A311" s="1" t="s">
        <v>891</v>
      </c>
      <c r="B311" s="1"/>
      <c r="C311" s="1" t="s">
        <v>892</v>
      </c>
      <c r="D311" s="1" t="s">
        <v>204</v>
      </c>
      <c r="E311" s="1" t="s">
        <v>102</v>
      </c>
      <c r="F311" s="5" t="s">
        <v>2128</v>
      </c>
      <c r="G311" s="1" t="s">
        <v>874</v>
      </c>
      <c r="H311" s="5" t="s">
        <v>874</v>
      </c>
      <c r="I311" s="5" t="s">
        <v>1857</v>
      </c>
      <c r="J311" s="1" t="s">
        <v>1736</v>
      </c>
      <c r="K311" s="1" t="s">
        <v>1738</v>
      </c>
      <c r="L311" s="1" t="s">
        <v>199</v>
      </c>
      <c r="M311" s="1" t="s">
        <v>84</v>
      </c>
      <c r="N311" s="8">
        <v>430</v>
      </c>
      <c r="O311" s="8">
        <f t="shared" si="9"/>
        <v>430</v>
      </c>
      <c r="P311" s="2">
        <f t="shared" si="8"/>
        <v>1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>
        <v>1</v>
      </c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</row>
    <row r="312" spans="1:72" ht="158.25" customHeight="1" x14ac:dyDescent="0.25">
      <c r="A312" s="1" t="s">
        <v>893</v>
      </c>
      <c r="B312" s="1"/>
      <c r="C312" s="1" t="s">
        <v>894</v>
      </c>
      <c r="D312" s="1" t="s">
        <v>623</v>
      </c>
      <c r="E312" s="1" t="s">
        <v>1692</v>
      </c>
      <c r="F312" s="5" t="s">
        <v>2037</v>
      </c>
      <c r="G312" s="1" t="s">
        <v>874</v>
      </c>
      <c r="H312" s="5" t="s">
        <v>874</v>
      </c>
      <c r="I312" s="5" t="s">
        <v>1770</v>
      </c>
      <c r="J312" s="1" t="s">
        <v>1736</v>
      </c>
      <c r="K312" s="1" t="s">
        <v>1738</v>
      </c>
      <c r="L312" s="1" t="s">
        <v>199</v>
      </c>
      <c r="M312" s="1" t="s">
        <v>84</v>
      </c>
      <c r="N312" s="8">
        <v>430</v>
      </c>
      <c r="O312" s="8">
        <f t="shared" si="9"/>
        <v>430</v>
      </c>
      <c r="P312" s="2">
        <f t="shared" ref="P312:P375" si="10">SUM(Q312:BT312)</f>
        <v>1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>
        <v>1</v>
      </c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</row>
    <row r="313" spans="1:72" ht="158.25" customHeight="1" x14ac:dyDescent="0.25">
      <c r="A313" s="1" t="s">
        <v>895</v>
      </c>
      <c r="B313" s="1"/>
      <c r="C313" s="1" t="s">
        <v>896</v>
      </c>
      <c r="D313" s="1" t="s">
        <v>172</v>
      </c>
      <c r="E313" s="1" t="s">
        <v>108</v>
      </c>
      <c r="F313" s="5" t="s">
        <v>2129</v>
      </c>
      <c r="G313" s="1" t="s">
        <v>874</v>
      </c>
      <c r="H313" s="5" t="s">
        <v>874</v>
      </c>
      <c r="I313" s="5" t="s">
        <v>1857</v>
      </c>
      <c r="J313" s="1" t="s">
        <v>1736</v>
      </c>
      <c r="K313" s="1" t="s">
        <v>1738</v>
      </c>
      <c r="L313" s="1" t="s">
        <v>199</v>
      </c>
      <c r="M313" s="1" t="s">
        <v>84</v>
      </c>
      <c r="N313" s="8">
        <v>391</v>
      </c>
      <c r="O313" s="8">
        <f t="shared" si="9"/>
        <v>1173</v>
      </c>
      <c r="P313" s="2">
        <f t="shared" si="10"/>
        <v>3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>
        <v>1</v>
      </c>
      <c r="BA313" s="1">
        <v>1</v>
      </c>
      <c r="BB313" s="1"/>
      <c r="BC313" s="1">
        <v>1</v>
      </c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</row>
    <row r="314" spans="1:72" ht="158.25" customHeight="1" x14ac:dyDescent="0.25">
      <c r="A314" s="1" t="s">
        <v>897</v>
      </c>
      <c r="B314" s="1"/>
      <c r="C314" s="1" t="s">
        <v>898</v>
      </c>
      <c r="D314" s="1" t="s">
        <v>172</v>
      </c>
      <c r="E314" s="1" t="s">
        <v>108</v>
      </c>
      <c r="F314" s="5" t="s">
        <v>2130</v>
      </c>
      <c r="G314" s="1" t="s">
        <v>874</v>
      </c>
      <c r="H314" s="5" t="s">
        <v>874</v>
      </c>
      <c r="I314" s="5" t="s">
        <v>1770</v>
      </c>
      <c r="J314" s="1" t="s">
        <v>1736</v>
      </c>
      <c r="K314" s="1" t="s">
        <v>1738</v>
      </c>
      <c r="L314" s="1" t="s">
        <v>199</v>
      </c>
      <c r="M314" s="1" t="s">
        <v>84</v>
      </c>
      <c r="N314" s="8">
        <v>390</v>
      </c>
      <c r="O314" s="8">
        <f t="shared" si="9"/>
        <v>780</v>
      </c>
      <c r="P314" s="2">
        <f t="shared" si="10"/>
        <v>2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>
        <v>2</v>
      </c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</row>
    <row r="315" spans="1:72" ht="158.25" customHeight="1" x14ac:dyDescent="0.25">
      <c r="A315" s="1" t="s">
        <v>899</v>
      </c>
      <c r="B315" s="1"/>
      <c r="C315" s="1" t="s">
        <v>900</v>
      </c>
      <c r="D315" s="1" t="s">
        <v>160</v>
      </c>
      <c r="E315" s="1" t="s">
        <v>1527</v>
      </c>
      <c r="F315" s="5" t="s">
        <v>2131</v>
      </c>
      <c r="G315" s="1" t="s">
        <v>874</v>
      </c>
      <c r="H315" s="5" t="s">
        <v>874</v>
      </c>
      <c r="I315" s="5" t="s">
        <v>1770</v>
      </c>
      <c r="J315" s="1" t="s">
        <v>1736</v>
      </c>
      <c r="K315" s="1" t="s">
        <v>1738</v>
      </c>
      <c r="L315" s="1" t="s">
        <v>199</v>
      </c>
      <c r="M315" s="1" t="s">
        <v>84</v>
      </c>
      <c r="N315" s="8">
        <v>390</v>
      </c>
      <c r="O315" s="8">
        <f t="shared" si="9"/>
        <v>390</v>
      </c>
      <c r="P315" s="2">
        <f t="shared" si="10"/>
        <v>1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>
        <v>1</v>
      </c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</row>
    <row r="316" spans="1:72" ht="158.25" customHeight="1" x14ac:dyDescent="0.25">
      <c r="A316" s="1" t="s">
        <v>901</v>
      </c>
      <c r="B316" s="1"/>
      <c r="C316" s="1" t="s">
        <v>902</v>
      </c>
      <c r="D316" s="1" t="s">
        <v>204</v>
      </c>
      <c r="E316" s="1" t="s">
        <v>102</v>
      </c>
      <c r="F316" s="5" t="s">
        <v>2132</v>
      </c>
      <c r="G316" s="1" t="s">
        <v>874</v>
      </c>
      <c r="H316" s="5" t="s">
        <v>874</v>
      </c>
      <c r="I316" s="5" t="s">
        <v>1770</v>
      </c>
      <c r="J316" s="1" t="s">
        <v>1736</v>
      </c>
      <c r="K316" s="1" t="s">
        <v>1738</v>
      </c>
      <c r="L316" s="1" t="s">
        <v>199</v>
      </c>
      <c r="M316" s="1" t="s">
        <v>84</v>
      </c>
      <c r="N316" s="8">
        <v>390</v>
      </c>
      <c r="O316" s="8">
        <f t="shared" si="9"/>
        <v>390</v>
      </c>
      <c r="P316" s="2">
        <f t="shared" si="10"/>
        <v>1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>
        <v>1</v>
      </c>
      <c r="BS316" s="1"/>
      <c r="BT316" s="1"/>
    </row>
    <row r="317" spans="1:72" ht="158.25" customHeight="1" x14ac:dyDescent="0.25">
      <c r="A317" s="1" t="s">
        <v>903</v>
      </c>
      <c r="B317" s="1"/>
      <c r="C317" s="1" t="s">
        <v>905</v>
      </c>
      <c r="D317" s="1" t="s">
        <v>904</v>
      </c>
      <c r="E317" s="1" t="s">
        <v>1700</v>
      </c>
      <c r="F317" s="5" t="s">
        <v>2133</v>
      </c>
      <c r="G317" s="1" t="s">
        <v>874</v>
      </c>
      <c r="H317" s="5" t="s">
        <v>874</v>
      </c>
      <c r="I317" s="5" t="s">
        <v>1777</v>
      </c>
      <c r="J317" s="1" t="s">
        <v>1736</v>
      </c>
      <c r="K317" s="1" t="s">
        <v>1739</v>
      </c>
      <c r="L317" s="1" t="s">
        <v>227</v>
      </c>
      <c r="M317" s="1" t="s">
        <v>84</v>
      </c>
      <c r="N317" s="8">
        <v>571.95000000000005</v>
      </c>
      <c r="O317" s="8">
        <f t="shared" si="9"/>
        <v>571.95000000000005</v>
      </c>
      <c r="P317" s="2">
        <f t="shared" si="10"/>
        <v>1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>
        <v>1</v>
      </c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</row>
    <row r="318" spans="1:72" ht="158.25" customHeight="1" x14ac:dyDescent="0.25">
      <c r="A318" s="1" t="s">
        <v>906</v>
      </c>
      <c r="B318" s="1"/>
      <c r="C318" s="1" t="s">
        <v>907</v>
      </c>
      <c r="D318" s="1" t="s">
        <v>102</v>
      </c>
      <c r="E318" s="1" t="s">
        <v>102</v>
      </c>
      <c r="F318" s="5" t="s">
        <v>2134</v>
      </c>
      <c r="G318" s="1" t="s">
        <v>874</v>
      </c>
      <c r="H318" s="5" t="s">
        <v>874</v>
      </c>
      <c r="I318" s="5" t="s">
        <v>1777</v>
      </c>
      <c r="J318" s="1" t="s">
        <v>1736</v>
      </c>
      <c r="K318" s="1" t="s">
        <v>1739</v>
      </c>
      <c r="L318" s="1" t="s">
        <v>227</v>
      </c>
      <c r="M318" s="1" t="s">
        <v>84</v>
      </c>
      <c r="N318" s="8">
        <v>404.55</v>
      </c>
      <c r="O318" s="8">
        <f t="shared" si="9"/>
        <v>404.55</v>
      </c>
      <c r="P318" s="2">
        <f t="shared" si="10"/>
        <v>1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>
        <v>1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</row>
    <row r="319" spans="1:72" ht="158.25" customHeight="1" x14ac:dyDescent="0.25">
      <c r="A319" s="1" t="s">
        <v>908</v>
      </c>
      <c r="B319" s="1"/>
      <c r="C319" s="1" t="s">
        <v>910</v>
      </c>
      <c r="D319" s="1" t="s">
        <v>909</v>
      </c>
      <c r="E319" s="1" t="s">
        <v>1701</v>
      </c>
      <c r="F319" s="5" t="s">
        <v>2135</v>
      </c>
      <c r="G319" s="1" t="s">
        <v>874</v>
      </c>
      <c r="H319" s="5" t="s">
        <v>874</v>
      </c>
      <c r="I319" s="5" t="s">
        <v>1774</v>
      </c>
      <c r="J319" s="1" t="s">
        <v>1736</v>
      </c>
      <c r="K319" s="1" t="s">
        <v>1868</v>
      </c>
      <c r="L319" s="1" t="s">
        <v>227</v>
      </c>
      <c r="M319" s="1" t="s">
        <v>84</v>
      </c>
      <c r="N319" s="8">
        <v>867</v>
      </c>
      <c r="O319" s="8">
        <f t="shared" si="9"/>
        <v>867</v>
      </c>
      <c r="P319" s="2">
        <f t="shared" si="10"/>
        <v>1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>
        <v>1</v>
      </c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</row>
    <row r="320" spans="1:72" ht="158.25" customHeight="1" x14ac:dyDescent="0.25">
      <c r="A320" s="1" t="s">
        <v>911</v>
      </c>
      <c r="B320" s="1"/>
      <c r="C320" s="1" t="s">
        <v>912</v>
      </c>
      <c r="D320" s="1" t="s">
        <v>204</v>
      </c>
      <c r="E320" s="1" t="s">
        <v>102</v>
      </c>
      <c r="F320" s="5" t="s">
        <v>2136</v>
      </c>
      <c r="G320" s="1" t="s">
        <v>874</v>
      </c>
      <c r="H320" s="5" t="s">
        <v>874</v>
      </c>
      <c r="I320" s="5" t="s">
        <v>1770</v>
      </c>
      <c r="J320" s="1" t="s">
        <v>1736</v>
      </c>
      <c r="K320" s="1" t="s">
        <v>1738</v>
      </c>
      <c r="L320" s="1" t="s">
        <v>199</v>
      </c>
      <c r="M320" s="1" t="s">
        <v>84</v>
      </c>
      <c r="N320" s="8">
        <v>390</v>
      </c>
      <c r="O320" s="8">
        <f t="shared" si="9"/>
        <v>780</v>
      </c>
      <c r="P320" s="2">
        <f t="shared" si="10"/>
        <v>2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>
        <v>1</v>
      </c>
      <c r="AX320" s="1">
        <v>1</v>
      </c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</row>
    <row r="321" spans="1:72" ht="158.25" customHeight="1" x14ac:dyDescent="0.25">
      <c r="A321" s="1" t="s">
        <v>913</v>
      </c>
      <c r="B321" s="1"/>
      <c r="C321" s="1" t="s">
        <v>914</v>
      </c>
      <c r="D321" s="1" t="s">
        <v>6</v>
      </c>
      <c r="E321" s="1" t="s">
        <v>102</v>
      </c>
      <c r="F321" s="5" t="s">
        <v>874</v>
      </c>
      <c r="G321" s="1" t="s">
        <v>874</v>
      </c>
      <c r="H321" s="5" t="s">
        <v>874</v>
      </c>
      <c r="I321" s="5" t="s">
        <v>1879</v>
      </c>
      <c r="J321" s="1" t="s">
        <v>1736</v>
      </c>
      <c r="K321" s="1" t="s">
        <v>1738</v>
      </c>
      <c r="L321" s="1" t="s">
        <v>378</v>
      </c>
      <c r="M321" s="1" t="s">
        <v>84</v>
      </c>
      <c r="N321" s="8">
        <v>220</v>
      </c>
      <c r="O321" s="8">
        <f t="shared" si="9"/>
        <v>880</v>
      </c>
      <c r="P321" s="2">
        <f t="shared" si="10"/>
        <v>4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>
        <v>3</v>
      </c>
      <c r="AZ321" s="1"/>
      <c r="BA321" s="1">
        <v>1</v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</row>
    <row r="322" spans="1:72" ht="158.25" customHeight="1" x14ac:dyDescent="0.25">
      <c r="A322" s="1" t="s">
        <v>915</v>
      </c>
      <c r="B322" s="1"/>
      <c r="C322" s="1" t="s">
        <v>916</v>
      </c>
      <c r="D322" s="1" t="s">
        <v>204</v>
      </c>
      <c r="E322" s="1" t="s">
        <v>102</v>
      </c>
      <c r="F322" s="5" t="s">
        <v>2137</v>
      </c>
      <c r="G322" s="1" t="s">
        <v>874</v>
      </c>
      <c r="H322" s="5" t="s">
        <v>874</v>
      </c>
      <c r="I322" s="5" t="s">
        <v>1771</v>
      </c>
      <c r="J322" s="1" t="s">
        <v>1737</v>
      </c>
      <c r="K322" s="1" t="s">
        <v>1738</v>
      </c>
      <c r="L322" s="1" t="s">
        <v>199</v>
      </c>
      <c r="M322" s="1" t="s">
        <v>84</v>
      </c>
      <c r="N322" s="8">
        <v>236</v>
      </c>
      <c r="O322" s="8">
        <f t="shared" si="9"/>
        <v>4012</v>
      </c>
      <c r="P322" s="2">
        <f t="shared" si="10"/>
        <v>17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>
        <v>1</v>
      </c>
      <c r="AT322" s="1">
        <v>3</v>
      </c>
      <c r="AU322" s="1">
        <v>7</v>
      </c>
      <c r="AV322" s="1">
        <v>5</v>
      </c>
      <c r="AW322" s="1"/>
      <c r="AX322" s="1">
        <v>1</v>
      </c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</row>
    <row r="323" spans="1:72" ht="158.25" customHeight="1" x14ac:dyDescent="0.25">
      <c r="A323" s="1" t="s">
        <v>917</v>
      </c>
      <c r="B323" s="1"/>
      <c r="C323" s="1" t="s">
        <v>918</v>
      </c>
      <c r="D323" s="1" t="s">
        <v>623</v>
      </c>
      <c r="E323" s="1" t="s">
        <v>1692</v>
      </c>
      <c r="F323" s="5" t="s">
        <v>2138</v>
      </c>
      <c r="G323" s="1" t="s">
        <v>874</v>
      </c>
      <c r="H323" s="5" t="s">
        <v>874</v>
      </c>
      <c r="I323" s="5" t="s">
        <v>1771</v>
      </c>
      <c r="J323" s="1" t="s">
        <v>1737</v>
      </c>
      <c r="K323" s="1" t="s">
        <v>1738</v>
      </c>
      <c r="L323" s="1" t="s">
        <v>199</v>
      </c>
      <c r="M323" s="1" t="s">
        <v>84</v>
      </c>
      <c r="N323" s="8">
        <v>235</v>
      </c>
      <c r="O323" s="8">
        <f t="shared" si="9"/>
        <v>8930</v>
      </c>
      <c r="P323" s="2">
        <f t="shared" si="10"/>
        <v>38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>
        <v>1</v>
      </c>
      <c r="AT323" s="1">
        <v>5</v>
      </c>
      <c r="AU323" s="1">
        <v>15</v>
      </c>
      <c r="AV323" s="1">
        <v>8</v>
      </c>
      <c r="AW323" s="1">
        <v>7</v>
      </c>
      <c r="AX323" s="1">
        <v>2</v>
      </c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</row>
    <row r="324" spans="1:72" ht="158.25" customHeight="1" x14ac:dyDescent="0.25">
      <c r="A324" s="1" t="s">
        <v>919</v>
      </c>
      <c r="B324" s="1"/>
      <c r="C324" s="1" t="s">
        <v>921</v>
      </c>
      <c r="D324" s="1" t="s">
        <v>920</v>
      </c>
      <c r="E324" s="1" t="s">
        <v>1626</v>
      </c>
      <c r="F324" s="5" t="s">
        <v>874</v>
      </c>
      <c r="G324" s="1" t="s">
        <v>874</v>
      </c>
      <c r="H324" s="5" t="s">
        <v>874</v>
      </c>
      <c r="I324" s="5" t="s">
        <v>1762</v>
      </c>
      <c r="J324" s="1" t="s">
        <v>1736</v>
      </c>
      <c r="K324" s="1" t="s">
        <v>1738</v>
      </c>
      <c r="L324" s="1" t="s">
        <v>378</v>
      </c>
      <c r="M324" s="1" t="s">
        <v>84</v>
      </c>
      <c r="N324" s="8">
        <v>220</v>
      </c>
      <c r="O324" s="8">
        <f t="shared" ref="O324:O387" si="11">N324*P324</f>
        <v>440</v>
      </c>
      <c r="P324" s="2">
        <f t="shared" si="10"/>
        <v>2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>
        <v>2</v>
      </c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</row>
    <row r="325" spans="1:72" x14ac:dyDescent="0.25">
      <c r="A325" s="1" t="s">
        <v>922</v>
      </c>
      <c r="B325" s="1"/>
      <c r="C325" s="1" t="s">
        <v>923</v>
      </c>
      <c r="D325" s="1" t="s">
        <v>161</v>
      </c>
      <c r="E325" s="1" t="s">
        <v>1526</v>
      </c>
      <c r="F325" s="5" t="s">
        <v>874</v>
      </c>
      <c r="G325" s="1" t="s">
        <v>874</v>
      </c>
      <c r="H325" s="5" t="s">
        <v>874</v>
      </c>
      <c r="I325" s="5" t="s">
        <v>1692</v>
      </c>
      <c r="J325" s="1" t="s">
        <v>1736</v>
      </c>
      <c r="K325" s="1" t="s">
        <v>1739</v>
      </c>
      <c r="L325" s="1" t="s">
        <v>234</v>
      </c>
      <c r="M325" s="1" t="s">
        <v>84</v>
      </c>
      <c r="N325" s="8">
        <v>179</v>
      </c>
      <c r="O325" s="8">
        <f t="shared" si="11"/>
        <v>179</v>
      </c>
      <c r="P325" s="2">
        <f t="shared" si="10"/>
        <v>1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>
        <v>1</v>
      </c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</row>
    <row r="326" spans="1:72" ht="158.25" customHeight="1" x14ac:dyDescent="0.25">
      <c r="A326" s="1" t="s">
        <v>924</v>
      </c>
      <c r="B326" s="1"/>
      <c r="C326" s="1" t="s">
        <v>926</v>
      </c>
      <c r="D326" s="1" t="s">
        <v>925</v>
      </c>
      <c r="E326" s="1" t="s">
        <v>157</v>
      </c>
      <c r="F326" s="5" t="s">
        <v>2139</v>
      </c>
      <c r="G326" s="1" t="s">
        <v>874</v>
      </c>
      <c r="H326" s="5" t="s">
        <v>874</v>
      </c>
      <c r="I326" s="5" t="s">
        <v>1762</v>
      </c>
      <c r="J326" s="1" t="s">
        <v>1736</v>
      </c>
      <c r="K326" s="1" t="s">
        <v>1738</v>
      </c>
      <c r="L326" s="1" t="s">
        <v>238</v>
      </c>
      <c r="M326" s="1" t="s">
        <v>84</v>
      </c>
      <c r="N326" s="8">
        <v>444.6</v>
      </c>
      <c r="O326" s="8">
        <f t="shared" si="11"/>
        <v>444.6</v>
      </c>
      <c r="P326" s="2">
        <f t="shared" si="10"/>
        <v>1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>
        <v>1</v>
      </c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</row>
    <row r="327" spans="1:72" ht="158.25" customHeight="1" x14ac:dyDescent="0.25">
      <c r="A327" s="1" t="s">
        <v>927</v>
      </c>
      <c r="B327" s="1"/>
      <c r="C327" s="1" t="s">
        <v>928</v>
      </c>
      <c r="D327" s="1" t="s">
        <v>26</v>
      </c>
      <c r="E327" s="1" t="s">
        <v>1626</v>
      </c>
      <c r="F327" s="5" t="s">
        <v>2140</v>
      </c>
      <c r="G327" s="1" t="s">
        <v>874</v>
      </c>
      <c r="H327" s="5" t="s">
        <v>874</v>
      </c>
      <c r="I327" s="5" t="s">
        <v>1775</v>
      </c>
      <c r="J327" s="1" t="s">
        <v>1736</v>
      </c>
      <c r="K327" s="1" t="s">
        <v>1738</v>
      </c>
      <c r="L327" s="1" t="s">
        <v>220</v>
      </c>
      <c r="M327" s="1" t="s">
        <v>84</v>
      </c>
      <c r="N327" s="8">
        <v>230</v>
      </c>
      <c r="O327" s="8">
        <f t="shared" si="11"/>
        <v>230</v>
      </c>
      <c r="P327" s="2">
        <f t="shared" si="10"/>
        <v>1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>
        <v>1</v>
      </c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</row>
    <row r="328" spans="1:72" ht="158.25" customHeight="1" x14ac:dyDescent="0.25">
      <c r="A328" s="1" t="s">
        <v>929</v>
      </c>
      <c r="B328" s="1"/>
      <c r="C328" s="1" t="s">
        <v>930</v>
      </c>
      <c r="D328" s="1" t="s">
        <v>9</v>
      </c>
      <c r="E328" s="1" t="s">
        <v>1626</v>
      </c>
      <c r="F328" s="5" t="s">
        <v>2141</v>
      </c>
      <c r="G328" s="1" t="s">
        <v>874</v>
      </c>
      <c r="H328" s="5" t="s">
        <v>874</v>
      </c>
      <c r="I328" s="5" t="s">
        <v>1775</v>
      </c>
      <c r="J328" s="1" t="s">
        <v>1736</v>
      </c>
      <c r="K328" s="1" t="s">
        <v>1738</v>
      </c>
      <c r="L328" s="1" t="s">
        <v>220</v>
      </c>
      <c r="M328" s="1" t="s">
        <v>84</v>
      </c>
      <c r="N328" s="8">
        <v>312.5</v>
      </c>
      <c r="O328" s="8">
        <f t="shared" si="11"/>
        <v>312.5</v>
      </c>
      <c r="P328" s="2">
        <f t="shared" si="10"/>
        <v>1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>
        <v>1</v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</row>
    <row r="329" spans="1:72" ht="158.25" customHeight="1" x14ac:dyDescent="0.25">
      <c r="A329" s="1" t="s">
        <v>931</v>
      </c>
      <c r="B329" s="1"/>
      <c r="C329" s="1" t="s">
        <v>932</v>
      </c>
      <c r="D329" s="1" t="s">
        <v>534</v>
      </c>
      <c r="E329" s="1" t="s">
        <v>1638</v>
      </c>
      <c r="F329" s="5" t="s">
        <v>2142</v>
      </c>
      <c r="G329" s="1" t="s">
        <v>874</v>
      </c>
      <c r="H329" s="5" t="s">
        <v>874</v>
      </c>
      <c r="I329" s="5" t="s">
        <v>1771</v>
      </c>
      <c r="J329" s="1" t="s">
        <v>1737</v>
      </c>
      <c r="K329" s="1" t="s">
        <v>1863</v>
      </c>
      <c r="L329" s="1" t="s">
        <v>199</v>
      </c>
      <c r="M329" s="1" t="s">
        <v>84</v>
      </c>
      <c r="N329" s="8">
        <v>84</v>
      </c>
      <c r="O329" s="8">
        <f t="shared" si="11"/>
        <v>2436</v>
      </c>
      <c r="P329" s="2">
        <f t="shared" si="10"/>
        <v>29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>
        <v>2</v>
      </c>
      <c r="AT329" s="1">
        <v>17</v>
      </c>
      <c r="AU329" s="1">
        <v>10</v>
      </c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</row>
    <row r="330" spans="1:72" ht="158.25" customHeight="1" x14ac:dyDescent="0.25">
      <c r="A330" s="1" t="s">
        <v>933</v>
      </c>
      <c r="B330" s="1"/>
      <c r="C330" s="1" t="s">
        <v>934</v>
      </c>
      <c r="D330" s="1" t="s">
        <v>172</v>
      </c>
      <c r="E330" s="1" t="s">
        <v>108</v>
      </c>
      <c r="F330" s="5" t="s">
        <v>2143</v>
      </c>
      <c r="G330" s="1" t="s">
        <v>874</v>
      </c>
      <c r="H330" s="5" t="s">
        <v>874</v>
      </c>
      <c r="I330" s="5" t="s">
        <v>1770</v>
      </c>
      <c r="J330" s="1" t="s">
        <v>1736</v>
      </c>
      <c r="K330" s="1" t="s">
        <v>1738</v>
      </c>
      <c r="L330" s="1" t="s">
        <v>199</v>
      </c>
      <c r="M330" s="1" t="s">
        <v>84</v>
      </c>
      <c r="N330" s="8">
        <v>225</v>
      </c>
      <c r="O330" s="8">
        <f t="shared" si="11"/>
        <v>450</v>
      </c>
      <c r="P330" s="2">
        <f t="shared" si="10"/>
        <v>2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>
        <v>2</v>
      </c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</row>
    <row r="331" spans="1:72" ht="158.25" customHeight="1" x14ac:dyDescent="0.25">
      <c r="A331" s="1" t="s">
        <v>935</v>
      </c>
      <c r="B331" s="1"/>
      <c r="C331" s="1" t="s">
        <v>936</v>
      </c>
      <c r="D331" s="1" t="s">
        <v>623</v>
      </c>
      <c r="E331" s="1" t="s">
        <v>1626</v>
      </c>
      <c r="F331" s="5" t="s">
        <v>2144</v>
      </c>
      <c r="G331" s="1" t="s">
        <v>874</v>
      </c>
      <c r="H331" s="5" t="s">
        <v>874</v>
      </c>
      <c r="I331" s="5" t="s">
        <v>1770</v>
      </c>
      <c r="J331" s="1" t="s">
        <v>1736</v>
      </c>
      <c r="K331" s="1" t="s">
        <v>1738</v>
      </c>
      <c r="L331" s="1" t="s">
        <v>199</v>
      </c>
      <c r="M331" s="1" t="s">
        <v>84</v>
      </c>
      <c r="N331" s="8">
        <v>206</v>
      </c>
      <c r="O331" s="8">
        <f t="shared" si="11"/>
        <v>412</v>
      </c>
      <c r="P331" s="2">
        <f t="shared" si="10"/>
        <v>2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>
        <v>1</v>
      </c>
      <c r="BA331" s="1"/>
      <c r="BB331" s="1">
        <v>1</v>
      </c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</row>
    <row r="332" spans="1:72" ht="158.25" customHeight="1" x14ac:dyDescent="0.25">
      <c r="A332" s="1" t="s">
        <v>937</v>
      </c>
      <c r="B332" s="1"/>
      <c r="C332" s="1" t="s">
        <v>938</v>
      </c>
      <c r="D332" s="1" t="s">
        <v>172</v>
      </c>
      <c r="E332" s="1" t="s">
        <v>108</v>
      </c>
      <c r="F332" s="5" t="s">
        <v>2145</v>
      </c>
      <c r="G332" s="1" t="s">
        <v>874</v>
      </c>
      <c r="H332" s="5" t="s">
        <v>874</v>
      </c>
      <c r="I332" s="5" t="s">
        <v>1770</v>
      </c>
      <c r="J332" s="1" t="s">
        <v>1736</v>
      </c>
      <c r="K332" s="1" t="s">
        <v>1738</v>
      </c>
      <c r="L332" s="1" t="s">
        <v>199</v>
      </c>
      <c r="M332" s="1" t="s">
        <v>84</v>
      </c>
      <c r="N332" s="8">
        <v>250</v>
      </c>
      <c r="O332" s="8">
        <f t="shared" si="11"/>
        <v>9750</v>
      </c>
      <c r="P332" s="2">
        <f t="shared" si="10"/>
        <v>39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>
        <v>10</v>
      </c>
      <c r="AY332" s="1">
        <v>9</v>
      </c>
      <c r="AZ332" s="1">
        <v>13</v>
      </c>
      <c r="BA332" s="1">
        <v>7</v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</row>
    <row r="333" spans="1:72" ht="158.25" customHeight="1" x14ac:dyDescent="0.25">
      <c r="A333" s="1" t="s">
        <v>939</v>
      </c>
      <c r="B333" s="1"/>
      <c r="C333" s="1" t="s">
        <v>940</v>
      </c>
      <c r="D333" s="1" t="s">
        <v>623</v>
      </c>
      <c r="E333" s="1" t="s">
        <v>1629</v>
      </c>
      <c r="F333" s="5" t="s">
        <v>2146</v>
      </c>
      <c r="G333" s="1" t="s">
        <v>874</v>
      </c>
      <c r="H333" s="5" t="s">
        <v>874</v>
      </c>
      <c r="I333" s="5" t="s">
        <v>1880</v>
      </c>
      <c r="J333" s="1" t="s">
        <v>1736</v>
      </c>
      <c r="K333" s="1" t="s">
        <v>1738</v>
      </c>
      <c r="L333" s="1" t="s">
        <v>199</v>
      </c>
      <c r="M333" s="1" t="s">
        <v>84</v>
      </c>
      <c r="N333" s="8">
        <v>206</v>
      </c>
      <c r="O333" s="8">
        <f t="shared" si="11"/>
        <v>824</v>
      </c>
      <c r="P333" s="2">
        <f t="shared" si="10"/>
        <v>4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>
        <v>1</v>
      </c>
      <c r="AY333" s="1"/>
      <c r="AZ333" s="1"/>
      <c r="BA333" s="1">
        <v>2</v>
      </c>
      <c r="BB333" s="1"/>
      <c r="BC333" s="1">
        <v>1</v>
      </c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</row>
    <row r="334" spans="1:72" ht="158.25" customHeight="1" x14ac:dyDescent="0.25">
      <c r="A334" s="1" t="s">
        <v>941</v>
      </c>
      <c r="B334" s="1"/>
      <c r="C334" s="1" t="s">
        <v>942</v>
      </c>
      <c r="D334" s="1" t="s">
        <v>172</v>
      </c>
      <c r="E334" s="1" t="s">
        <v>108</v>
      </c>
      <c r="F334" s="5" t="s">
        <v>2147</v>
      </c>
      <c r="G334" s="1" t="s">
        <v>874</v>
      </c>
      <c r="H334" s="5" t="s">
        <v>874</v>
      </c>
      <c r="I334" s="5" t="s">
        <v>1770</v>
      </c>
      <c r="J334" s="1" t="s">
        <v>1736</v>
      </c>
      <c r="K334" s="1" t="s">
        <v>77</v>
      </c>
      <c r="L334" s="1" t="s">
        <v>199</v>
      </c>
      <c r="M334" s="1" t="s">
        <v>84</v>
      </c>
      <c r="N334" s="8">
        <v>215</v>
      </c>
      <c r="O334" s="8">
        <f t="shared" si="11"/>
        <v>215</v>
      </c>
      <c r="P334" s="2">
        <f t="shared" si="10"/>
        <v>1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>
        <v>1</v>
      </c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</row>
    <row r="335" spans="1:72" ht="158.25" customHeight="1" x14ac:dyDescent="0.25">
      <c r="A335" s="1" t="s">
        <v>943</v>
      </c>
      <c r="B335" s="1"/>
      <c r="C335" s="1" t="s">
        <v>944</v>
      </c>
      <c r="D335" s="1" t="s">
        <v>204</v>
      </c>
      <c r="E335" s="1" t="s">
        <v>102</v>
      </c>
      <c r="F335" s="5" t="s">
        <v>2148</v>
      </c>
      <c r="G335" s="1" t="s">
        <v>874</v>
      </c>
      <c r="H335" s="5" t="s">
        <v>874</v>
      </c>
      <c r="I335" s="5" t="s">
        <v>1771</v>
      </c>
      <c r="J335" s="1" t="s">
        <v>1736</v>
      </c>
      <c r="K335" s="1" t="s">
        <v>1738</v>
      </c>
      <c r="L335" s="1" t="s">
        <v>199</v>
      </c>
      <c r="M335" s="1" t="s">
        <v>84</v>
      </c>
      <c r="N335" s="8">
        <v>265</v>
      </c>
      <c r="O335" s="8">
        <f t="shared" si="11"/>
        <v>265</v>
      </c>
      <c r="P335" s="2">
        <f t="shared" si="10"/>
        <v>1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>
        <v>1</v>
      </c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</row>
    <row r="336" spans="1:72" ht="158.25" customHeight="1" x14ac:dyDescent="0.25">
      <c r="A336" s="1" t="s">
        <v>946</v>
      </c>
      <c r="B336" s="1"/>
      <c r="C336" s="1" t="s">
        <v>947</v>
      </c>
      <c r="D336" s="1" t="s">
        <v>204</v>
      </c>
      <c r="E336" s="1" t="s">
        <v>102</v>
      </c>
      <c r="F336" s="5" t="s">
        <v>2149</v>
      </c>
      <c r="G336" s="1" t="s">
        <v>948</v>
      </c>
      <c r="H336" s="5" t="s">
        <v>956</v>
      </c>
      <c r="I336" s="5" t="s">
        <v>1770</v>
      </c>
      <c r="J336" s="1" t="s">
        <v>1737</v>
      </c>
      <c r="K336" s="1" t="s">
        <v>1738</v>
      </c>
      <c r="L336" s="1" t="s">
        <v>199</v>
      </c>
      <c r="M336" s="1" t="s">
        <v>84</v>
      </c>
      <c r="N336" s="8">
        <v>139</v>
      </c>
      <c r="O336" s="8">
        <f t="shared" si="11"/>
        <v>556</v>
      </c>
      <c r="P336" s="2">
        <f t="shared" si="10"/>
        <v>4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>
        <v>2</v>
      </c>
      <c r="AT336" s="1"/>
      <c r="AU336" s="1">
        <v>1</v>
      </c>
      <c r="AV336" s="1"/>
      <c r="AW336" s="1"/>
      <c r="AX336" s="1"/>
      <c r="AY336" s="1">
        <v>1</v>
      </c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</row>
    <row r="337" spans="1:72" ht="158.25" customHeight="1" x14ac:dyDescent="0.25">
      <c r="A337" s="1" t="s">
        <v>949</v>
      </c>
      <c r="B337" s="1"/>
      <c r="C337" s="1" t="s">
        <v>950</v>
      </c>
      <c r="D337" s="1" t="s">
        <v>790</v>
      </c>
      <c r="E337" s="1" t="s">
        <v>1619</v>
      </c>
      <c r="F337" s="5" t="s">
        <v>2095</v>
      </c>
      <c r="G337" s="1" t="s">
        <v>948</v>
      </c>
      <c r="H337" s="5" t="s">
        <v>956</v>
      </c>
      <c r="I337" s="5" t="s">
        <v>1771</v>
      </c>
      <c r="J337" s="1" t="s">
        <v>1737</v>
      </c>
      <c r="K337" s="1" t="s">
        <v>1738</v>
      </c>
      <c r="L337" s="1" t="s">
        <v>199</v>
      </c>
      <c r="M337" s="1" t="s">
        <v>84</v>
      </c>
      <c r="N337" s="8">
        <v>138</v>
      </c>
      <c r="O337" s="8">
        <f t="shared" si="11"/>
        <v>15456</v>
      </c>
      <c r="P337" s="2">
        <f t="shared" si="10"/>
        <v>112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>
        <v>4</v>
      </c>
      <c r="AT337" s="1">
        <v>9</v>
      </c>
      <c r="AU337" s="1">
        <v>28</v>
      </c>
      <c r="AV337" s="1">
        <v>27</v>
      </c>
      <c r="AW337" s="1">
        <v>28</v>
      </c>
      <c r="AX337" s="1">
        <v>11</v>
      </c>
      <c r="AY337" s="1">
        <v>5</v>
      </c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</row>
    <row r="338" spans="1:72" ht="158.25" customHeight="1" x14ac:dyDescent="0.25">
      <c r="A338" s="1" t="s">
        <v>951</v>
      </c>
      <c r="B338" s="1"/>
      <c r="C338" s="1" t="s">
        <v>952</v>
      </c>
      <c r="D338" s="1" t="s">
        <v>288</v>
      </c>
      <c r="E338" s="1" t="s">
        <v>150</v>
      </c>
      <c r="F338" s="5" t="s">
        <v>2096</v>
      </c>
      <c r="G338" s="1" t="s">
        <v>948</v>
      </c>
      <c r="H338" s="5" t="s">
        <v>956</v>
      </c>
      <c r="I338" s="5" t="s">
        <v>1771</v>
      </c>
      <c r="J338" s="1" t="s">
        <v>1737</v>
      </c>
      <c r="K338" s="1" t="s">
        <v>1738</v>
      </c>
      <c r="L338" s="1" t="s">
        <v>199</v>
      </c>
      <c r="M338" s="1" t="s">
        <v>84</v>
      </c>
      <c r="N338" s="8">
        <v>138</v>
      </c>
      <c r="O338" s="8">
        <f t="shared" si="11"/>
        <v>6072</v>
      </c>
      <c r="P338" s="2">
        <f t="shared" si="10"/>
        <v>44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>
        <v>1</v>
      </c>
      <c r="AT338" s="1"/>
      <c r="AU338" s="1">
        <v>3</v>
      </c>
      <c r="AV338" s="1">
        <v>13</v>
      </c>
      <c r="AW338" s="1">
        <v>18</v>
      </c>
      <c r="AX338" s="1">
        <v>5</v>
      </c>
      <c r="AY338" s="1">
        <v>4</v>
      </c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</row>
    <row r="339" spans="1:72" ht="158.25" customHeight="1" x14ac:dyDescent="0.25">
      <c r="A339" s="1" t="s">
        <v>953</v>
      </c>
      <c r="B339" s="1"/>
      <c r="C339" s="1" t="s">
        <v>955</v>
      </c>
      <c r="D339" s="1" t="s">
        <v>954</v>
      </c>
      <c r="E339" s="1" t="s">
        <v>1702</v>
      </c>
      <c r="F339" s="5" t="s">
        <v>2150</v>
      </c>
      <c r="G339" s="1" t="s">
        <v>956</v>
      </c>
      <c r="H339" s="5" t="s">
        <v>956</v>
      </c>
      <c r="I339" s="5" t="s">
        <v>1769</v>
      </c>
      <c r="J339" s="1" t="s">
        <v>1736</v>
      </c>
      <c r="K339" s="1" t="s">
        <v>1738</v>
      </c>
      <c r="L339" s="1" t="s">
        <v>199</v>
      </c>
      <c r="M339" s="1" t="s">
        <v>84</v>
      </c>
      <c r="N339" s="8">
        <v>375</v>
      </c>
      <c r="O339" s="8">
        <f t="shared" si="11"/>
        <v>375</v>
      </c>
      <c r="P339" s="2">
        <f t="shared" si="10"/>
        <v>1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>
        <v>1</v>
      </c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</row>
    <row r="340" spans="1:72" ht="158.25" customHeight="1" x14ac:dyDescent="0.25">
      <c r="A340" s="1" t="s">
        <v>957</v>
      </c>
      <c r="B340" s="1"/>
      <c r="C340" s="1" t="s">
        <v>958</v>
      </c>
      <c r="D340" s="1" t="s">
        <v>296</v>
      </c>
      <c r="E340" s="1" t="s">
        <v>1451</v>
      </c>
      <c r="F340" s="5" t="s">
        <v>2151</v>
      </c>
      <c r="G340" s="1" t="s">
        <v>956</v>
      </c>
      <c r="H340" s="5" t="s">
        <v>956</v>
      </c>
      <c r="I340" s="5" t="s">
        <v>1770</v>
      </c>
      <c r="J340" s="1" t="s">
        <v>1737</v>
      </c>
      <c r="K340" s="1" t="s">
        <v>1738</v>
      </c>
      <c r="L340" s="1" t="s">
        <v>199</v>
      </c>
      <c r="M340" s="1" t="s">
        <v>84</v>
      </c>
      <c r="N340" s="8">
        <v>240</v>
      </c>
      <c r="O340" s="8">
        <f t="shared" si="11"/>
        <v>240</v>
      </c>
      <c r="P340" s="2">
        <f t="shared" si="10"/>
        <v>1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>
        <v>1</v>
      </c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</row>
    <row r="341" spans="1:72" ht="158.25" customHeight="1" x14ac:dyDescent="0.25">
      <c r="A341" s="1" t="s">
        <v>959</v>
      </c>
      <c r="B341" s="1"/>
      <c r="C341" s="1" t="s">
        <v>960</v>
      </c>
      <c r="D341" s="1" t="s">
        <v>854</v>
      </c>
      <c r="E341" s="1" t="s">
        <v>1638</v>
      </c>
      <c r="F341" s="5" t="s">
        <v>2152</v>
      </c>
      <c r="G341" s="1" t="s">
        <v>956</v>
      </c>
      <c r="H341" s="5" t="s">
        <v>956</v>
      </c>
      <c r="I341" s="5" t="s">
        <v>1770</v>
      </c>
      <c r="J341" s="1" t="s">
        <v>1737</v>
      </c>
      <c r="K341" s="1" t="s">
        <v>1738</v>
      </c>
      <c r="L341" s="1" t="s">
        <v>199</v>
      </c>
      <c r="M341" s="1" t="s">
        <v>84</v>
      </c>
      <c r="N341" s="8">
        <v>240</v>
      </c>
      <c r="O341" s="8">
        <f t="shared" si="11"/>
        <v>1680</v>
      </c>
      <c r="P341" s="2">
        <f t="shared" si="10"/>
        <v>7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>
        <v>4</v>
      </c>
      <c r="AU341" s="1">
        <v>1</v>
      </c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>
        <v>2</v>
      </c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</row>
    <row r="342" spans="1:72" ht="158.25" customHeight="1" x14ac:dyDescent="0.25">
      <c r="A342" s="1" t="s">
        <v>961</v>
      </c>
      <c r="B342" s="1"/>
      <c r="C342" s="1" t="s">
        <v>962</v>
      </c>
      <c r="D342" s="1" t="s">
        <v>839</v>
      </c>
      <c r="E342" s="1" t="s">
        <v>1652</v>
      </c>
      <c r="F342" s="5" t="s">
        <v>2153</v>
      </c>
      <c r="G342" s="1" t="s">
        <v>956</v>
      </c>
      <c r="H342" s="5" t="s">
        <v>956</v>
      </c>
      <c r="I342" s="5" t="s">
        <v>1770</v>
      </c>
      <c r="J342" s="1" t="s">
        <v>1737</v>
      </c>
      <c r="K342" s="1" t="s">
        <v>1738</v>
      </c>
      <c r="L342" s="1" t="s">
        <v>199</v>
      </c>
      <c r="M342" s="1" t="s">
        <v>84</v>
      </c>
      <c r="N342" s="8">
        <v>240</v>
      </c>
      <c r="O342" s="8">
        <f t="shared" si="11"/>
        <v>3120</v>
      </c>
      <c r="P342" s="2">
        <f t="shared" si="10"/>
        <v>13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>
        <v>2</v>
      </c>
      <c r="AT342" s="1">
        <v>2</v>
      </c>
      <c r="AU342" s="1">
        <v>3</v>
      </c>
      <c r="AV342" s="1">
        <v>3</v>
      </c>
      <c r="AW342" s="1">
        <v>3</v>
      </c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</row>
    <row r="343" spans="1:72" ht="158.25" customHeight="1" x14ac:dyDescent="0.25">
      <c r="A343" s="1" t="s">
        <v>963</v>
      </c>
      <c r="B343" s="1"/>
      <c r="C343" s="1" t="s">
        <v>965</v>
      </c>
      <c r="D343" s="1" t="s">
        <v>964</v>
      </c>
      <c r="E343" s="1" t="s">
        <v>1625</v>
      </c>
      <c r="F343" s="5" t="s">
        <v>2154</v>
      </c>
      <c r="G343" s="1" t="s">
        <v>956</v>
      </c>
      <c r="H343" s="5" t="s">
        <v>956</v>
      </c>
      <c r="I343" s="5" t="s">
        <v>1770</v>
      </c>
      <c r="J343" s="1" t="s">
        <v>1737</v>
      </c>
      <c r="K343" s="1" t="s">
        <v>1738</v>
      </c>
      <c r="L343" s="1" t="s">
        <v>199</v>
      </c>
      <c r="M343" s="1" t="s">
        <v>84</v>
      </c>
      <c r="N343" s="8">
        <v>240</v>
      </c>
      <c r="O343" s="8">
        <f t="shared" si="11"/>
        <v>240</v>
      </c>
      <c r="P343" s="2">
        <f t="shared" si="10"/>
        <v>1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>
        <v>1</v>
      </c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</row>
    <row r="344" spans="1:72" ht="158.25" customHeight="1" x14ac:dyDescent="0.25">
      <c r="A344" s="1" t="s">
        <v>966</v>
      </c>
      <c r="B344" s="1"/>
      <c r="C344" s="1" t="s">
        <v>968</v>
      </c>
      <c r="D344" s="1" t="s">
        <v>967</v>
      </c>
      <c r="E344" s="1" t="s">
        <v>1625</v>
      </c>
      <c r="F344" s="5" t="s">
        <v>2154</v>
      </c>
      <c r="G344" s="1" t="s">
        <v>956</v>
      </c>
      <c r="H344" s="5" t="s">
        <v>956</v>
      </c>
      <c r="I344" s="5" t="s">
        <v>1770</v>
      </c>
      <c r="J344" s="1" t="s">
        <v>1737</v>
      </c>
      <c r="K344" s="1" t="s">
        <v>1738</v>
      </c>
      <c r="L344" s="1" t="s">
        <v>199</v>
      </c>
      <c r="M344" s="1" t="s">
        <v>84</v>
      </c>
      <c r="N344" s="8">
        <v>240</v>
      </c>
      <c r="O344" s="8">
        <f t="shared" si="11"/>
        <v>240</v>
      </c>
      <c r="P344" s="2">
        <f t="shared" si="10"/>
        <v>1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>
        <v>1</v>
      </c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</row>
    <row r="345" spans="1:72" ht="158.25" customHeight="1" x14ac:dyDescent="0.25">
      <c r="A345" s="1" t="s">
        <v>969</v>
      </c>
      <c r="B345" s="1"/>
      <c r="C345" s="1" t="s">
        <v>970</v>
      </c>
      <c r="D345" s="1" t="s">
        <v>854</v>
      </c>
      <c r="E345" s="1" t="s">
        <v>1638</v>
      </c>
      <c r="F345" s="5" t="s">
        <v>2155</v>
      </c>
      <c r="G345" s="1" t="s">
        <v>956</v>
      </c>
      <c r="H345" s="5" t="s">
        <v>956</v>
      </c>
      <c r="I345" s="5" t="s">
        <v>1770</v>
      </c>
      <c r="J345" s="1" t="s">
        <v>1737</v>
      </c>
      <c r="K345" s="1" t="s">
        <v>1738</v>
      </c>
      <c r="L345" s="1" t="s">
        <v>199</v>
      </c>
      <c r="M345" s="1" t="s">
        <v>84</v>
      </c>
      <c r="N345" s="8">
        <v>455</v>
      </c>
      <c r="O345" s="8">
        <f t="shared" si="11"/>
        <v>455</v>
      </c>
      <c r="P345" s="2">
        <f t="shared" si="10"/>
        <v>1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>
        <v>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</row>
    <row r="346" spans="1:72" ht="158.25" customHeight="1" x14ac:dyDescent="0.25">
      <c r="A346" s="1" t="s">
        <v>971</v>
      </c>
      <c r="B346" s="1"/>
      <c r="C346" s="1" t="s">
        <v>972</v>
      </c>
      <c r="D346" s="1" t="s">
        <v>817</v>
      </c>
      <c r="E346" s="1" t="s">
        <v>115</v>
      </c>
      <c r="F346" s="5" t="s">
        <v>2156</v>
      </c>
      <c r="G346" s="1" t="s">
        <v>956</v>
      </c>
      <c r="H346" s="5" t="s">
        <v>956</v>
      </c>
      <c r="I346" s="5" t="s">
        <v>1770</v>
      </c>
      <c r="J346" s="1" t="s">
        <v>1737</v>
      </c>
      <c r="K346" s="1" t="s">
        <v>1738</v>
      </c>
      <c r="L346" s="1" t="s">
        <v>199</v>
      </c>
      <c r="M346" s="1" t="s">
        <v>84</v>
      </c>
      <c r="N346" s="8">
        <v>456</v>
      </c>
      <c r="O346" s="8">
        <f t="shared" si="11"/>
        <v>1824</v>
      </c>
      <c r="P346" s="2">
        <f t="shared" si="10"/>
        <v>4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>
        <v>1</v>
      </c>
      <c r="AT346" s="1"/>
      <c r="AU346" s="1">
        <v>2</v>
      </c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>
        <v>1</v>
      </c>
      <c r="BK346" s="1"/>
      <c r="BL346" s="1"/>
      <c r="BM346" s="1"/>
      <c r="BN346" s="1"/>
      <c r="BO346" s="1"/>
      <c r="BP346" s="1"/>
      <c r="BQ346" s="1"/>
      <c r="BR346" s="1"/>
      <c r="BS346" s="1"/>
      <c r="BT346" s="1"/>
    </row>
    <row r="347" spans="1:72" ht="158.25" customHeight="1" x14ac:dyDescent="0.25">
      <c r="A347" s="1" t="s">
        <v>973</v>
      </c>
      <c r="B347" s="1"/>
      <c r="C347" s="1" t="s">
        <v>974</v>
      </c>
      <c r="D347" s="1" t="s">
        <v>296</v>
      </c>
      <c r="E347" s="1" t="s">
        <v>1451</v>
      </c>
      <c r="F347" s="5" t="s">
        <v>2157</v>
      </c>
      <c r="G347" s="1" t="s">
        <v>956</v>
      </c>
      <c r="H347" s="5" t="s">
        <v>956</v>
      </c>
      <c r="I347" s="5" t="s">
        <v>1770</v>
      </c>
      <c r="J347" s="1" t="s">
        <v>1737</v>
      </c>
      <c r="K347" s="1" t="s">
        <v>1738</v>
      </c>
      <c r="L347" s="1" t="s">
        <v>199</v>
      </c>
      <c r="M347" s="1" t="s">
        <v>84</v>
      </c>
      <c r="N347" s="8">
        <v>455</v>
      </c>
      <c r="O347" s="8">
        <f t="shared" si="11"/>
        <v>455</v>
      </c>
      <c r="P347" s="2">
        <f t="shared" si="10"/>
        <v>1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>
        <v>1</v>
      </c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</row>
    <row r="348" spans="1:72" ht="158.25" customHeight="1" x14ac:dyDescent="0.25">
      <c r="A348" s="1" t="s">
        <v>975</v>
      </c>
      <c r="B348" s="1"/>
      <c r="C348" s="1" t="s">
        <v>977</v>
      </c>
      <c r="D348" s="1" t="s">
        <v>976</v>
      </c>
      <c r="E348" s="1" t="s">
        <v>1653</v>
      </c>
      <c r="F348" s="5" t="s">
        <v>2158</v>
      </c>
      <c r="G348" s="1" t="s">
        <v>956</v>
      </c>
      <c r="H348" s="5" t="s">
        <v>956</v>
      </c>
      <c r="I348" s="5" t="s">
        <v>1881</v>
      </c>
      <c r="J348" s="1" t="s">
        <v>1737</v>
      </c>
      <c r="K348" s="1" t="s">
        <v>1738</v>
      </c>
      <c r="L348" s="1" t="s">
        <v>199</v>
      </c>
      <c r="M348" s="1" t="s">
        <v>84</v>
      </c>
      <c r="N348" s="8">
        <v>510</v>
      </c>
      <c r="O348" s="8">
        <f t="shared" si="11"/>
        <v>1020</v>
      </c>
      <c r="P348" s="2">
        <f t="shared" si="10"/>
        <v>2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>
        <v>1</v>
      </c>
      <c r="AU348" s="1"/>
      <c r="AV348" s="1"/>
      <c r="AW348" s="1"/>
      <c r="AX348" s="1">
        <v>1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</row>
    <row r="349" spans="1:72" ht="158.25" customHeight="1" x14ac:dyDescent="0.25">
      <c r="A349" s="1" t="s">
        <v>978</v>
      </c>
      <c r="B349" s="1"/>
      <c r="C349" s="1" t="s">
        <v>980</v>
      </c>
      <c r="D349" s="1" t="s">
        <v>979</v>
      </c>
      <c r="E349" s="1" t="s">
        <v>1643</v>
      </c>
      <c r="F349" s="5" t="s">
        <v>2159</v>
      </c>
      <c r="G349" s="1" t="s">
        <v>956</v>
      </c>
      <c r="H349" s="5" t="s">
        <v>956</v>
      </c>
      <c r="I349" s="5" t="s">
        <v>1857</v>
      </c>
      <c r="J349" s="1" t="s">
        <v>1737</v>
      </c>
      <c r="K349" s="1" t="s">
        <v>1738</v>
      </c>
      <c r="L349" s="1" t="s">
        <v>199</v>
      </c>
      <c r="M349" s="1" t="s">
        <v>84</v>
      </c>
      <c r="N349" s="8">
        <v>455</v>
      </c>
      <c r="O349" s="8">
        <f t="shared" si="11"/>
        <v>455</v>
      </c>
      <c r="P349" s="2">
        <f t="shared" si="10"/>
        <v>1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>
        <v>1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</row>
    <row r="350" spans="1:72" ht="158.25" customHeight="1" x14ac:dyDescent="0.25">
      <c r="A350" s="1" t="s">
        <v>981</v>
      </c>
      <c r="B350" s="1"/>
      <c r="C350" s="1" t="s">
        <v>982</v>
      </c>
      <c r="D350" s="1" t="s">
        <v>163</v>
      </c>
      <c r="E350" s="1" t="s">
        <v>108</v>
      </c>
      <c r="F350" s="5" t="s">
        <v>2160</v>
      </c>
      <c r="G350" s="1" t="s">
        <v>956</v>
      </c>
      <c r="H350" s="5" t="s">
        <v>956</v>
      </c>
      <c r="I350" s="5" t="s">
        <v>1882</v>
      </c>
      <c r="J350" s="1" t="s">
        <v>1737</v>
      </c>
      <c r="K350" s="1" t="s">
        <v>1738</v>
      </c>
      <c r="L350" s="1" t="s">
        <v>199</v>
      </c>
      <c r="M350" s="1" t="s">
        <v>84</v>
      </c>
      <c r="N350" s="8">
        <v>430</v>
      </c>
      <c r="O350" s="8">
        <f t="shared" si="11"/>
        <v>860</v>
      </c>
      <c r="P350" s="2">
        <f t="shared" si="10"/>
        <v>2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>
        <v>1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>
        <v>1</v>
      </c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</row>
    <row r="351" spans="1:72" ht="158.25" customHeight="1" x14ac:dyDescent="0.25">
      <c r="A351" s="1" t="s">
        <v>983</v>
      </c>
      <c r="B351" s="1"/>
      <c r="C351" s="1" t="s">
        <v>985</v>
      </c>
      <c r="D351" s="1" t="s">
        <v>984</v>
      </c>
      <c r="E351" s="1" t="s">
        <v>1703</v>
      </c>
      <c r="F351" s="5" t="s">
        <v>2161</v>
      </c>
      <c r="G351" s="1" t="s">
        <v>956</v>
      </c>
      <c r="H351" s="5" t="s">
        <v>956</v>
      </c>
      <c r="I351" s="5" t="s">
        <v>1770</v>
      </c>
      <c r="J351" s="1" t="s">
        <v>1737</v>
      </c>
      <c r="K351" s="1" t="s">
        <v>1738</v>
      </c>
      <c r="L351" s="1" t="s">
        <v>199</v>
      </c>
      <c r="M351" s="1" t="s">
        <v>84</v>
      </c>
      <c r="N351" s="8">
        <v>455</v>
      </c>
      <c r="O351" s="8">
        <f t="shared" si="11"/>
        <v>910</v>
      </c>
      <c r="P351" s="2">
        <f t="shared" si="10"/>
        <v>2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>
        <v>1</v>
      </c>
      <c r="AU351" s="1"/>
      <c r="AV351" s="1"/>
      <c r="AW351" s="1"/>
      <c r="AX351" s="1">
        <v>1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</row>
    <row r="352" spans="1:72" ht="158.25" customHeight="1" x14ac:dyDescent="0.25">
      <c r="A352" s="1" t="s">
        <v>986</v>
      </c>
      <c r="B352" s="1"/>
      <c r="C352" s="1" t="s">
        <v>987</v>
      </c>
      <c r="D352" s="1" t="s">
        <v>204</v>
      </c>
      <c r="E352" s="1" t="s">
        <v>102</v>
      </c>
      <c r="F352" s="5" t="s">
        <v>2162</v>
      </c>
      <c r="G352" s="1" t="s">
        <v>956</v>
      </c>
      <c r="H352" s="5" t="s">
        <v>956</v>
      </c>
      <c r="I352" s="5" t="s">
        <v>1770</v>
      </c>
      <c r="J352" s="1" t="s">
        <v>1737</v>
      </c>
      <c r="K352" s="1" t="s">
        <v>1738</v>
      </c>
      <c r="L352" s="1" t="s">
        <v>199</v>
      </c>
      <c r="M352" s="1" t="s">
        <v>84</v>
      </c>
      <c r="N352" s="8">
        <v>485</v>
      </c>
      <c r="O352" s="8">
        <f t="shared" si="11"/>
        <v>485</v>
      </c>
      <c r="P352" s="2">
        <f t="shared" si="10"/>
        <v>1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>
        <v>1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</row>
    <row r="353" spans="1:72" ht="158.25" customHeight="1" x14ac:dyDescent="0.25">
      <c r="A353" s="1" t="s">
        <v>988</v>
      </c>
      <c r="B353" s="1"/>
      <c r="C353" s="1" t="s">
        <v>989</v>
      </c>
      <c r="D353" s="1" t="s">
        <v>154</v>
      </c>
      <c r="E353" s="1" t="s">
        <v>150</v>
      </c>
      <c r="F353" s="5" t="s">
        <v>2163</v>
      </c>
      <c r="G353" s="1" t="s">
        <v>956</v>
      </c>
      <c r="H353" s="5" t="s">
        <v>956</v>
      </c>
      <c r="I353" s="5" t="s">
        <v>1770</v>
      </c>
      <c r="J353" s="1" t="s">
        <v>1737</v>
      </c>
      <c r="K353" s="1" t="s">
        <v>1738</v>
      </c>
      <c r="L353" s="1" t="s">
        <v>199</v>
      </c>
      <c r="M353" s="1" t="s">
        <v>84</v>
      </c>
      <c r="N353" s="8">
        <v>485</v>
      </c>
      <c r="O353" s="8">
        <f t="shared" si="11"/>
        <v>485</v>
      </c>
      <c r="P353" s="2">
        <f t="shared" si="10"/>
        <v>1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>
        <v>1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</row>
    <row r="354" spans="1:72" ht="158.25" customHeight="1" x14ac:dyDescent="0.25">
      <c r="A354" s="1" t="s">
        <v>990</v>
      </c>
      <c r="B354" s="1"/>
      <c r="C354" s="1" t="s">
        <v>991</v>
      </c>
      <c r="D354" s="1" t="s">
        <v>204</v>
      </c>
      <c r="E354" s="1" t="s">
        <v>102</v>
      </c>
      <c r="F354" s="5" t="s">
        <v>2162</v>
      </c>
      <c r="G354" s="1" t="s">
        <v>956</v>
      </c>
      <c r="H354" s="5" t="s">
        <v>956</v>
      </c>
      <c r="I354" s="5" t="s">
        <v>1770</v>
      </c>
      <c r="J354" s="1" t="s">
        <v>1737</v>
      </c>
      <c r="K354" s="1" t="s">
        <v>1738</v>
      </c>
      <c r="L354" s="1" t="s">
        <v>199</v>
      </c>
      <c r="M354" s="1" t="s">
        <v>84</v>
      </c>
      <c r="N354" s="8">
        <v>485</v>
      </c>
      <c r="O354" s="8">
        <f t="shared" si="11"/>
        <v>970</v>
      </c>
      <c r="P354" s="2">
        <f t="shared" si="10"/>
        <v>2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>
        <v>2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</row>
    <row r="355" spans="1:72" ht="158.25" customHeight="1" x14ac:dyDescent="0.25">
      <c r="A355" s="1" t="s">
        <v>992</v>
      </c>
      <c r="B355" s="1"/>
      <c r="C355" s="1" t="s">
        <v>993</v>
      </c>
      <c r="D355" s="1" t="s">
        <v>817</v>
      </c>
      <c r="E355" s="1" t="s">
        <v>115</v>
      </c>
      <c r="F355" s="5" t="s">
        <v>2164</v>
      </c>
      <c r="G355" s="1" t="s">
        <v>956</v>
      </c>
      <c r="H355" s="5" t="s">
        <v>956</v>
      </c>
      <c r="I355" s="5" t="s">
        <v>1770</v>
      </c>
      <c r="J355" s="1" t="s">
        <v>1737</v>
      </c>
      <c r="K355" s="1" t="s">
        <v>1738</v>
      </c>
      <c r="L355" s="1" t="s">
        <v>199</v>
      </c>
      <c r="M355" s="1" t="s">
        <v>84</v>
      </c>
      <c r="N355" s="8">
        <v>484</v>
      </c>
      <c r="O355" s="8">
        <f t="shared" si="11"/>
        <v>484</v>
      </c>
      <c r="P355" s="2">
        <f t="shared" si="10"/>
        <v>1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>
        <v>1</v>
      </c>
      <c r="BK355" s="1"/>
      <c r="BL355" s="1"/>
      <c r="BM355" s="1"/>
      <c r="BN355" s="1"/>
      <c r="BO355" s="1"/>
      <c r="BP355" s="1"/>
      <c r="BQ355" s="1"/>
      <c r="BR355" s="1"/>
      <c r="BS355" s="1"/>
      <c r="BT355" s="1"/>
    </row>
    <row r="356" spans="1:72" ht="158.25" customHeight="1" x14ac:dyDescent="0.25">
      <c r="A356" s="1" t="s">
        <v>994</v>
      </c>
      <c r="B356" s="1"/>
      <c r="C356" s="1" t="s">
        <v>996</v>
      </c>
      <c r="D356" s="1" t="s">
        <v>995</v>
      </c>
      <c r="E356" s="1" t="s">
        <v>1620</v>
      </c>
      <c r="F356" s="5" t="s">
        <v>2165</v>
      </c>
      <c r="G356" s="1" t="s">
        <v>956</v>
      </c>
      <c r="H356" s="5" t="s">
        <v>956</v>
      </c>
      <c r="I356" s="5" t="s">
        <v>1857</v>
      </c>
      <c r="J356" s="1" t="s">
        <v>1737</v>
      </c>
      <c r="K356" s="1" t="s">
        <v>1738</v>
      </c>
      <c r="L356" s="1" t="s">
        <v>199</v>
      </c>
      <c r="M356" s="1" t="s">
        <v>84</v>
      </c>
      <c r="N356" s="8">
        <v>510</v>
      </c>
      <c r="O356" s="8">
        <f t="shared" si="11"/>
        <v>510</v>
      </c>
      <c r="P356" s="2">
        <f t="shared" si="10"/>
        <v>1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>
        <v>1</v>
      </c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</row>
    <row r="357" spans="1:72" ht="158.25" customHeight="1" x14ac:dyDescent="0.25">
      <c r="A357" s="1" t="s">
        <v>997</v>
      </c>
      <c r="B357" s="1"/>
      <c r="C357" s="1" t="s">
        <v>998</v>
      </c>
      <c r="D357" s="1" t="s">
        <v>839</v>
      </c>
      <c r="E357" s="1" t="s">
        <v>1652</v>
      </c>
      <c r="F357" s="5" t="s">
        <v>2166</v>
      </c>
      <c r="G357" s="1" t="s">
        <v>956</v>
      </c>
      <c r="H357" s="5" t="s">
        <v>956</v>
      </c>
      <c r="I357" s="5" t="s">
        <v>1769</v>
      </c>
      <c r="J357" s="1" t="s">
        <v>1737</v>
      </c>
      <c r="K357" s="1" t="s">
        <v>1738</v>
      </c>
      <c r="L357" s="1" t="s">
        <v>199</v>
      </c>
      <c r="M357" s="1" t="s">
        <v>84</v>
      </c>
      <c r="N357" s="8">
        <v>565</v>
      </c>
      <c r="O357" s="8">
        <f t="shared" si="11"/>
        <v>1695</v>
      </c>
      <c r="P357" s="2">
        <f t="shared" si="10"/>
        <v>3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>
        <v>1</v>
      </c>
      <c r="AT357" s="1"/>
      <c r="AU357" s="1">
        <v>1</v>
      </c>
      <c r="AV357" s="1"/>
      <c r="AW357" s="1"/>
      <c r="AX357" s="1">
        <v>1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</row>
    <row r="358" spans="1:72" ht="158.25" customHeight="1" x14ac:dyDescent="0.25">
      <c r="A358" s="1" t="s">
        <v>999</v>
      </c>
      <c r="B358" s="1"/>
      <c r="C358" s="1" t="s">
        <v>1000</v>
      </c>
      <c r="D358" s="1" t="s">
        <v>154</v>
      </c>
      <c r="E358" s="1" t="s">
        <v>150</v>
      </c>
      <c r="F358" s="5" t="s">
        <v>2167</v>
      </c>
      <c r="G358" s="1" t="s">
        <v>956</v>
      </c>
      <c r="H358" s="5" t="s">
        <v>956</v>
      </c>
      <c r="I358" s="5" t="s">
        <v>1857</v>
      </c>
      <c r="J358" s="1" t="s">
        <v>1737</v>
      </c>
      <c r="K358" s="1" t="s">
        <v>1738</v>
      </c>
      <c r="L358" s="1" t="s">
        <v>199</v>
      </c>
      <c r="M358" s="1" t="s">
        <v>84</v>
      </c>
      <c r="N358" s="8">
        <v>485</v>
      </c>
      <c r="O358" s="8">
        <f t="shared" si="11"/>
        <v>970</v>
      </c>
      <c r="P358" s="2">
        <f t="shared" si="10"/>
        <v>2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>
        <v>1</v>
      </c>
      <c r="AU358" s="1"/>
      <c r="AV358" s="1">
        <v>1</v>
      </c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</row>
    <row r="359" spans="1:72" ht="158.25" customHeight="1" x14ac:dyDescent="0.25">
      <c r="A359" s="1" t="s">
        <v>1001</v>
      </c>
      <c r="B359" s="1"/>
      <c r="C359" s="1" t="s">
        <v>1002</v>
      </c>
      <c r="D359" s="1" t="s">
        <v>204</v>
      </c>
      <c r="E359" s="1" t="s">
        <v>102</v>
      </c>
      <c r="F359" s="5" t="s">
        <v>2168</v>
      </c>
      <c r="G359" s="1" t="s">
        <v>956</v>
      </c>
      <c r="H359" s="5" t="s">
        <v>956</v>
      </c>
      <c r="I359" s="5" t="s">
        <v>1770</v>
      </c>
      <c r="J359" s="1" t="s">
        <v>1737</v>
      </c>
      <c r="K359" s="1" t="s">
        <v>1738</v>
      </c>
      <c r="L359" s="1" t="s">
        <v>199</v>
      </c>
      <c r="M359" s="1" t="s">
        <v>84</v>
      </c>
      <c r="N359" s="8">
        <v>537</v>
      </c>
      <c r="O359" s="8">
        <f t="shared" si="11"/>
        <v>1611</v>
      </c>
      <c r="P359" s="2">
        <f t="shared" si="10"/>
        <v>3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>
        <v>1</v>
      </c>
      <c r="AU359" s="1"/>
      <c r="AV359" s="1"/>
      <c r="AW359" s="1"/>
      <c r="AX359" s="1">
        <v>2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</row>
    <row r="360" spans="1:72" ht="158.25" customHeight="1" x14ac:dyDescent="0.25">
      <c r="A360" s="1" t="s">
        <v>1003</v>
      </c>
      <c r="B360" s="1"/>
      <c r="C360" s="1" t="s">
        <v>1004</v>
      </c>
      <c r="D360" s="1" t="s">
        <v>204</v>
      </c>
      <c r="E360" s="1" t="s">
        <v>102</v>
      </c>
      <c r="F360" s="5" t="s">
        <v>2154</v>
      </c>
      <c r="G360" s="1" t="s">
        <v>956</v>
      </c>
      <c r="H360" s="5" t="s">
        <v>956</v>
      </c>
      <c r="I360" s="5" t="s">
        <v>1770</v>
      </c>
      <c r="J360" s="1" t="s">
        <v>1737</v>
      </c>
      <c r="K360" s="1" t="s">
        <v>1738</v>
      </c>
      <c r="L360" s="1" t="s">
        <v>199</v>
      </c>
      <c r="M360" s="1" t="s">
        <v>84</v>
      </c>
      <c r="N360" s="8">
        <v>510</v>
      </c>
      <c r="O360" s="8">
        <f t="shared" si="11"/>
        <v>1020</v>
      </c>
      <c r="P360" s="2">
        <f t="shared" si="10"/>
        <v>2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>
        <v>1</v>
      </c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>
        <v>1</v>
      </c>
      <c r="BK360" s="1"/>
      <c r="BL360" s="1"/>
      <c r="BM360" s="1"/>
      <c r="BN360" s="1"/>
      <c r="BO360" s="1"/>
      <c r="BP360" s="1"/>
      <c r="BQ360" s="1"/>
      <c r="BR360" s="1"/>
      <c r="BS360" s="1"/>
      <c r="BT360" s="1"/>
    </row>
    <row r="361" spans="1:72" ht="158.25" customHeight="1" x14ac:dyDescent="0.25">
      <c r="A361" s="1" t="s">
        <v>1005</v>
      </c>
      <c r="B361" s="1"/>
      <c r="C361" s="1" t="s">
        <v>1007</v>
      </c>
      <c r="D361" s="1" t="s">
        <v>1006</v>
      </c>
      <c r="E361" s="1" t="s">
        <v>1624</v>
      </c>
      <c r="F361" s="5" t="s">
        <v>2169</v>
      </c>
      <c r="G361" s="1" t="s">
        <v>956</v>
      </c>
      <c r="H361" s="5" t="s">
        <v>956</v>
      </c>
      <c r="I361" s="5" t="s">
        <v>1770</v>
      </c>
      <c r="J361" s="1" t="s">
        <v>1737</v>
      </c>
      <c r="K361" s="1" t="s">
        <v>1738</v>
      </c>
      <c r="L361" s="1" t="s">
        <v>199</v>
      </c>
      <c r="M361" s="1" t="s">
        <v>84</v>
      </c>
      <c r="N361" s="8">
        <v>510</v>
      </c>
      <c r="O361" s="8">
        <f t="shared" si="11"/>
        <v>510</v>
      </c>
      <c r="P361" s="2">
        <f t="shared" si="10"/>
        <v>1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>
        <v>1</v>
      </c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</row>
    <row r="362" spans="1:72" ht="158.25" customHeight="1" x14ac:dyDescent="0.25">
      <c r="A362" s="1" t="s">
        <v>1008</v>
      </c>
      <c r="B362" s="1"/>
      <c r="C362" s="1" t="s">
        <v>1009</v>
      </c>
      <c r="D362" s="1" t="s">
        <v>842</v>
      </c>
      <c r="E362" s="1" t="s">
        <v>102</v>
      </c>
      <c r="F362" s="5" t="s">
        <v>2170</v>
      </c>
      <c r="G362" s="1" t="s">
        <v>956</v>
      </c>
      <c r="H362" s="5" t="s">
        <v>956</v>
      </c>
      <c r="I362" s="5" t="s">
        <v>1770</v>
      </c>
      <c r="J362" s="1" t="s">
        <v>1737</v>
      </c>
      <c r="K362" s="1" t="s">
        <v>1738</v>
      </c>
      <c r="L362" s="1" t="s">
        <v>199</v>
      </c>
      <c r="M362" s="1" t="s">
        <v>84</v>
      </c>
      <c r="N362" s="8">
        <v>510</v>
      </c>
      <c r="O362" s="8">
        <f t="shared" si="11"/>
        <v>1020</v>
      </c>
      <c r="P362" s="2">
        <f t="shared" si="10"/>
        <v>2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>
        <v>1</v>
      </c>
      <c r="AV362" s="1">
        <v>1</v>
      </c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</row>
    <row r="363" spans="1:72" ht="158.25" customHeight="1" x14ac:dyDescent="0.25">
      <c r="A363" s="1" t="s">
        <v>1010</v>
      </c>
      <c r="B363" s="1"/>
      <c r="C363" s="1" t="s">
        <v>1012</v>
      </c>
      <c r="D363" s="1" t="s">
        <v>1011</v>
      </c>
      <c r="E363" s="1" t="s">
        <v>115</v>
      </c>
      <c r="F363" s="5" t="s">
        <v>2171</v>
      </c>
      <c r="G363" s="1" t="s">
        <v>956</v>
      </c>
      <c r="H363" s="5" t="s">
        <v>956</v>
      </c>
      <c r="I363" s="5" t="s">
        <v>1770</v>
      </c>
      <c r="J363" s="1" t="s">
        <v>1737</v>
      </c>
      <c r="K363" s="1" t="s">
        <v>1738</v>
      </c>
      <c r="L363" s="1" t="s">
        <v>199</v>
      </c>
      <c r="M363" s="1" t="s">
        <v>84</v>
      </c>
      <c r="N363" s="8">
        <v>510</v>
      </c>
      <c r="O363" s="8">
        <f t="shared" si="11"/>
        <v>1020</v>
      </c>
      <c r="P363" s="2">
        <f t="shared" si="10"/>
        <v>2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>
        <v>1</v>
      </c>
      <c r="AU363" s="1">
        <v>1</v>
      </c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</row>
    <row r="364" spans="1:72" ht="158.25" customHeight="1" x14ac:dyDescent="0.25">
      <c r="A364" s="1" t="s">
        <v>1013</v>
      </c>
      <c r="B364" s="1"/>
      <c r="C364" s="1" t="s">
        <v>1014</v>
      </c>
      <c r="D364" s="1" t="s">
        <v>842</v>
      </c>
      <c r="E364" s="1" t="s">
        <v>102</v>
      </c>
      <c r="F364" s="5" t="s">
        <v>2170</v>
      </c>
      <c r="G364" s="1" t="s">
        <v>956</v>
      </c>
      <c r="H364" s="5" t="s">
        <v>956</v>
      </c>
      <c r="I364" s="5" t="s">
        <v>1770</v>
      </c>
      <c r="J364" s="1" t="s">
        <v>1737</v>
      </c>
      <c r="K364" s="1" t="s">
        <v>1738</v>
      </c>
      <c r="L364" s="1" t="s">
        <v>199</v>
      </c>
      <c r="M364" s="1" t="s">
        <v>84</v>
      </c>
      <c r="N364" s="8">
        <v>510</v>
      </c>
      <c r="O364" s="8">
        <f t="shared" si="11"/>
        <v>1020</v>
      </c>
      <c r="P364" s="2">
        <f t="shared" si="10"/>
        <v>2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>
        <v>1</v>
      </c>
      <c r="AU364" s="1"/>
      <c r="AV364" s="1"/>
      <c r="AW364" s="1"/>
      <c r="AX364" s="1">
        <v>1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</row>
    <row r="365" spans="1:72" ht="158.25" customHeight="1" x14ac:dyDescent="0.25">
      <c r="A365" s="1" t="s">
        <v>1015</v>
      </c>
      <c r="B365" s="1"/>
      <c r="C365" s="1" t="s">
        <v>1016</v>
      </c>
      <c r="D365" s="1" t="s">
        <v>204</v>
      </c>
      <c r="E365" s="1" t="s">
        <v>102</v>
      </c>
      <c r="F365" s="5" t="s">
        <v>2154</v>
      </c>
      <c r="G365" s="1" t="s">
        <v>956</v>
      </c>
      <c r="H365" s="5" t="s">
        <v>956</v>
      </c>
      <c r="I365" s="5" t="s">
        <v>1770</v>
      </c>
      <c r="J365" s="1" t="s">
        <v>1737</v>
      </c>
      <c r="K365" s="1" t="s">
        <v>1738</v>
      </c>
      <c r="L365" s="1" t="s">
        <v>199</v>
      </c>
      <c r="M365" s="1" t="s">
        <v>84</v>
      </c>
      <c r="N365" s="8">
        <v>535</v>
      </c>
      <c r="O365" s="8">
        <f t="shared" si="11"/>
        <v>1605</v>
      </c>
      <c r="P365" s="2">
        <f t="shared" si="10"/>
        <v>3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>
        <v>1</v>
      </c>
      <c r="AT365" s="1">
        <v>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>
        <v>1</v>
      </c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</row>
    <row r="366" spans="1:72" ht="158.25" customHeight="1" x14ac:dyDescent="0.25">
      <c r="A366" s="1" t="s">
        <v>1017</v>
      </c>
      <c r="B366" s="1"/>
      <c r="C366" s="1" t="s">
        <v>1018</v>
      </c>
      <c r="D366" s="1" t="s">
        <v>296</v>
      </c>
      <c r="E366" s="1" t="s">
        <v>1451</v>
      </c>
      <c r="F366" s="5" t="s">
        <v>2151</v>
      </c>
      <c r="G366" s="1" t="s">
        <v>956</v>
      </c>
      <c r="H366" s="5" t="s">
        <v>956</v>
      </c>
      <c r="I366" s="5" t="s">
        <v>1770</v>
      </c>
      <c r="J366" s="1" t="s">
        <v>1737</v>
      </c>
      <c r="K366" s="1" t="s">
        <v>1738</v>
      </c>
      <c r="L366" s="1" t="s">
        <v>199</v>
      </c>
      <c r="M366" s="1" t="s">
        <v>84</v>
      </c>
      <c r="N366" s="8">
        <v>536</v>
      </c>
      <c r="O366" s="8">
        <f t="shared" si="11"/>
        <v>1608</v>
      </c>
      <c r="P366" s="2">
        <f t="shared" si="10"/>
        <v>3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>
        <v>2</v>
      </c>
      <c r="AT366" s="1">
        <v>1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</row>
    <row r="367" spans="1:72" ht="158.25" customHeight="1" x14ac:dyDescent="0.25">
      <c r="A367" s="1" t="s">
        <v>1019</v>
      </c>
      <c r="B367" s="1"/>
      <c r="C367" s="1" t="s">
        <v>1021</v>
      </c>
      <c r="D367" s="1" t="s">
        <v>1020</v>
      </c>
      <c r="E367" s="1" t="s">
        <v>1644</v>
      </c>
      <c r="F367" s="5" t="s">
        <v>2172</v>
      </c>
      <c r="G367" s="1" t="s">
        <v>956</v>
      </c>
      <c r="H367" s="5" t="s">
        <v>956</v>
      </c>
      <c r="I367" s="5" t="s">
        <v>1883</v>
      </c>
      <c r="J367" s="1" t="s">
        <v>1737</v>
      </c>
      <c r="K367" s="1" t="s">
        <v>1738</v>
      </c>
      <c r="L367" s="1" t="s">
        <v>199</v>
      </c>
      <c r="M367" s="1" t="s">
        <v>84</v>
      </c>
      <c r="N367" s="8">
        <v>401</v>
      </c>
      <c r="O367" s="8">
        <f t="shared" si="11"/>
        <v>802</v>
      </c>
      <c r="P367" s="2">
        <f t="shared" si="10"/>
        <v>2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>
        <v>2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</row>
    <row r="368" spans="1:72" ht="158.25" customHeight="1" x14ac:dyDescent="0.25">
      <c r="A368" s="1" t="s">
        <v>1022</v>
      </c>
      <c r="B368" s="1"/>
      <c r="C368" s="1" t="s">
        <v>1024</v>
      </c>
      <c r="D368" s="1" t="s">
        <v>1023</v>
      </c>
      <c r="E368" s="1" t="s">
        <v>1688</v>
      </c>
      <c r="F368" s="5" t="s">
        <v>2173</v>
      </c>
      <c r="G368" s="1" t="s">
        <v>956</v>
      </c>
      <c r="H368" s="5" t="s">
        <v>956</v>
      </c>
      <c r="I368" s="5" t="s">
        <v>1884</v>
      </c>
      <c r="J368" s="1" t="s">
        <v>1737</v>
      </c>
      <c r="K368" s="1" t="s">
        <v>1738</v>
      </c>
      <c r="L368" s="1" t="s">
        <v>199</v>
      </c>
      <c r="M368" s="1" t="s">
        <v>84</v>
      </c>
      <c r="N368" s="8">
        <v>430</v>
      </c>
      <c r="O368" s="8">
        <f t="shared" si="11"/>
        <v>860</v>
      </c>
      <c r="P368" s="2">
        <f t="shared" si="10"/>
        <v>2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>
        <v>1</v>
      </c>
      <c r="AW368" s="1"/>
      <c r="AX368" s="1">
        <v>1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</row>
    <row r="369" spans="1:72" ht="158.25" customHeight="1" x14ac:dyDescent="0.25">
      <c r="A369" s="1" t="s">
        <v>1025</v>
      </c>
      <c r="B369" s="1"/>
      <c r="C369" s="1" t="s">
        <v>1027</v>
      </c>
      <c r="D369" s="1" t="s">
        <v>1026</v>
      </c>
      <c r="E369" s="1" t="s">
        <v>1704</v>
      </c>
      <c r="F369" s="5" t="s">
        <v>2172</v>
      </c>
      <c r="G369" s="1" t="s">
        <v>956</v>
      </c>
      <c r="H369" s="5" t="s">
        <v>956</v>
      </c>
      <c r="I369" s="5" t="s">
        <v>1885</v>
      </c>
      <c r="J369" s="1" t="s">
        <v>1737</v>
      </c>
      <c r="K369" s="1" t="s">
        <v>1738</v>
      </c>
      <c r="L369" s="1" t="s">
        <v>199</v>
      </c>
      <c r="M369" s="1" t="s">
        <v>84</v>
      </c>
      <c r="N369" s="8">
        <v>455</v>
      </c>
      <c r="O369" s="8">
        <f t="shared" si="11"/>
        <v>455</v>
      </c>
      <c r="P369" s="2">
        <f t="shared" si="10"/>
        <v>1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>
        <v>1</v>
      </c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</row>
    <row r="370" spans="1:72" ht="158.25" customHeight="1" x14ac:dyDescent="0.25">
      <c r="A370" s="1" t="s">
        <v>1028</v>
      </c>
      <c r="B370" s="1"/>
      <c r="C370" s="1" t="s">
        <v>1029</v>
      </c>
      <c r="D370" s="1" t="s">
        <v>1020</v>
      </c>
      <c r="E370" s="1" t="s">
        <v>1644</v>
      </c>
      <c r="F370" s="5" t="s">
        <v>2172</v>
      </c>
      <c r="G370" s="1" t="s">
        <v>956</v>
      </c>
      <c r="H370" s="5" t="s">
        <v>956</v>
      </c>
      <c r="I370" s="5" t="s">
        <v>1885</v>
      </c>
      <c r="J370" s="1" t="s">
        <v>1737</v>
      </c>
      <c r="K370" s="1" t="s">
        <v>1738</v>
      </c>
      <c r="L370" s="1" t="s">
        <v>199</v>
      </c>
      <c r="M370" s="1" t="s">
        <v>84</v>
      </c>
      <c r="N370" s="8">
        <v>455</v>
      </c>
      <c r="O370" s="8">
        <f t="shared" si="11"/>
        <v>455</v>
      </c>
      <c r="P370" s="2">
        <f t="shared" si="10"/>
        <v>1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>
        <v>1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</row>
    <row r="371" spans="1:72" ht="158.25" customHeight="1" x14ac:dyDescent="0.25">
      <c r="A371" s="1" t="s">
        <v>1030</v>
      </c>
      <c r="B371" s="1"/>
      <c r="C371" s="1" t="s">
        <v>1032</v>
      </c>
      <c r="D371" s="1" t="s">
        <v>1031</v>
      </c>
      <c r="E371" s="1" t="s">
        <v>1620</v>
      </c>
      <c r="F371" s="5" t="s">
        <v>2174</v>
      </c>
      <c r="G371" s="1" t="s">
        <v>956</v>
      </c>
      <c r="H371" s="5" t="s">
        <v>956</v>
      </c>
      <c r="I371" s="5" t="s">
        <v>1885</v>
      </c>
      <c r="J371" s="1" t="s">
        <v>1737</v>
      </c>
      <c r="K371" s="1" t="s">
        <v>1738</v>
      </c>
      <c r="L371" s="1" t="s">
        <v>199</v>
      </c>
      <c r="M371" s="1" t="s">
        <v>84</v>
      </c>
      <c r="N371" s="8">
        <v>455</v>
      </c>
      <c r="O371" s="8">
        <f t="shared" si="11"/>
        <v>455</v>
      </c>
      <c r="P371" s="2">
        <f t="shared" si="10"/>
        <v>1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>
        <v>1</v>
      </c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</row>
    <row r="372" spans="1:72" ht="158.25" customHeight="1" x14ac:dyDescent="0.25">
      <c r="A372" s="1" t="s">
        <v>1033</v>
      </c>
      <c r="B372" s="1"/>
      <c r="C372" s="1" t="s">
        <v>1034</v>
      </c>
      <c r="D372" s="1" t="s">
        <v>1031</v>
      </c>
      <c r="E372" s="1" t="s">
        <v>115</v>
      </c>
      <c r="F372" s="5" t="s">
        <v>2174</v>
      </c>
      <c r="G372" s="1" t="s">
        <v>956</v>
      </c>
      <c r="H372" s="5" t="s">
        <v>956</v>
      </c>
      <c r="I372" s="5" t="s">
        <v>1883</v>
      </c>
      <c r="J372" s="1" t="s">
        <v>1737</v>
      </c>
      <c r="K372" s="1" t="s">
        <v>1738</v>
      </c>
      <c r="L372" s="1" t="s">
        <v>199</v>
      </c>
      <c r="M372" s="1" t="s">
        <v>84</v>
      </c>
      <c r="N372" s="8">
        <v>375</v>
      </c>
      <c r="O372" s="8">
        <f t="shared" si="11"/>
        <v>750</v>
      </c>
      <c r="P372" s="2">
        <f t="shared" si="10"/>
        <v>2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>
        <v>1</v>
      </c>
      <c r="AU372" s="1"/>
      <c r="AV372" s="1"/>
      <c r="AW372" s="1">
        <v>1</v>
      </c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</row>
    <row r="373" spans="1:72" ht="158.25" customHeight="1" x14ac:dyDescent="0.25">
      <c r="A373" s="1" t="s">
        <v>1035</v>
      </c>
      <c r="B373" s="1"/>
      <c r="C373" s="1" t="s">
        <v>1036</v>
      </c>
      <c r="D373" s="1" t="s">
        <v>1023</v>
      </c>
      <c r="E373" s="1" t="s">
        <v>1688</v>
      </c>
      <c r="F373" s="5" t="s">
        <v>2173</v>
      </c>
      <c r="G373" s="1" t="s">
        <v>956</v>
      </c>
      <c r="H373" s="5" t="s">
        <v>956</v>
      </c>
      <c r="I373" s="5" t="s">
        <v>1885</v>
      </c>
      <c r="J373" s="1" t="s">
        <v>1737</v>
      </c>
      <c r="K373" s="1" t="s">
        <v>1738</v>
      </c>
      <c r="L373" s="1" t="s">
        <v>199</v>
      </c>
      <c r="M373" s="1" t="s">
        <v>84</v>
      </c>
      <c r="N373" s="8">
        <v>455</v>
      </c>
      <c r="O373" s="8">
        <f t="shared" si="11"/>
        <v>455</v>
      </c>
      <c r="P373" s="2">
        <f t="shared" si="10"/>
        <v>1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>
        <v>1</v>
      </c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</row>
    <row r="374" spans="1:72" ht="158.25" customHeight="1" x14ac:dyDescent="0.25">
      <c r="A374" s="1" t="s">
        <v>1037</v>
      </c>
      <c r="B374" s="1"/>
      <c r="C374" s="1" t="s">
        <v>1038</v>
      </c>
      <c r="D374" s="1" t="s">
        <v>979</v>
      </c>
      <c r="E374" s="1" t="s">
        <v>1643</v>
      </c>
      <c r="F374" s="5" t="s">
        <v>2175</v>
      </c>
      <c r="G374" s="1" t="s">
        <v>956</v>
      </c>
      <c r="H374" s="5" t="s">
        <v>956</v>
      </c>
      <c r="I374" s="5" t="s">
        <v>1885</v>
      </c>
      <c r="J374" s="1" t="s">
        <v>1737</v>
      </c>
      <c r="K374" s="1" t="s">
        <v>1738</v>
      </c>
      <c r="L374" s="1" t="s">
        <v>199</v>
      </c>
      <c r="M374" s="1" t="s">
        <v>84</v>
      </c>
      <c r="N374" s="8">
        <v>457</v>
      </c>
      <c r="O374" s="8">
        <f t="shared" si="11"/>
        <v>914</v>
      </c>
      <c r="P374" s="2">
        <f t="shared" si="10"/>
        <v>2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>
        <v>2</v>
      </c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</row>
    <row r="375" spans="1:72" ht="158.25" customHeight="1" x14ac:dyDescent="0.25">
      <c r="A375" s="1" t="s">
        <v>1039</v>
      </c>
      <c r="B375" s="1"/>
      <c r="C375" s="1" t="s">
        <v>1041</v>
      </c>
      <c r="D375" s="1" t="s">
        <v>1040</v>
      </c>
      <c r="E375" s="1" t="s">
        <v>1642</v>
      </c>
      <c r="F375" s="5" t="s">
        <v>2176</v>
      </c>
      <c r="G375" s="1" t="s">
        <v>956</v>
      </c>
      <c r="H375" s="5" t="s">
        <v>956</v>
      </c>
      <c r="I375" s="5" t="s">
        <v>1886</v>
      </c>
      <c r="J375" s="1" t="s">
        <v>1737</v>
      </c>
      <c r="K375" s="1" t="s">
        <v>1738</v>
      </c>
      <c r="L375" s="1" t="s">
        <v>199</v>
      </c>
      <c r="M375" s="1" t="s">
        <v>84</v>
      </c>
      <c r="N375" s="8">
        <v>455</v>
      </c>
      <c r="O375" s="8">
        <f t="shared" si="11"/>
        <v>455</v>
      </c>
      <c r="P375" s="2">
        <f t="shared" si="10"/>
        <v>1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>
        <v>1</v>
      </c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</row>
    <row r="376" spans="1:72" ht="158.25" customHeight="1" x14ac:dyDescent="0.25">
      <c r="A376" s="1" t="s">
        <v>1042</v>
      </c>
      <c r="B376" s="1"/>
      <c r="C376" s="1" t="s">
        <v>1043</v>
      </c>
      <c r="D376" s="1" t="s">
        <v>204</v>
      </c>
      <c r="E376" s="1" t="s">
        <v>102</v>
      </c>
      <c r="F376" s="5" t="s">
        <v>2177</v>
      </c>
      <c r="G376" s="1" t="s">
        <v>956</v>
      </c>
      <c r="H376" s="5" t="s">
        <v>956</v>
      </c>
      <c r="I376" s="5" t="s">
        <v>1887</v>
      </c>
      <c r="J376" s="1" t="s">
        <v>1737</v>
      </c>
      <c r="K376" s="1" t="s">
        <v>1738</v>
      </c>
      <c r="L376" s="1" t="s">
        <v>199</v>
      </c>
      <c r="M376" s="1" t="s">
        <v>84</v>
      </c>
      <c r="N376" s="8">
        <v>455</v>
      </c>
      <c r="O376" s="8">
        <f t="shared" si="11"/>
        <v>1820</v>
      </c>
      <c r="P376" s="2">
        <f t="shared" ref="P376:P439" si="12">SUM(Q376:BT376)</f>
        <v>4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>
        <v>1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>
        <v>1</v>
      </c>
      <c r="BF376" s="1"/>
      <c r="BG376" s="1">
        <v>2</v>
      </c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</row>
    <row r="377" spans="1:72" ht="158.25" customHeight="1" x14ac:dyDescent="0.25">
      <c r="A377" s="1" t="s">
        <v>1044</v>
      </c>
      <c r="B377" s="1"/>
      <c r="C377" s="1" t="s">
        <v>1046</v>
      </c>
      <c r="D377" s="1" t="s">
        <v>1045</v>
      </c>
      <c r="E377" s="1" t="s">
        <v>116</v>
      </c>
      <c r="F377" s="5" t="s">
        <v>2178</v>
      </c>
      <c r="G377" s="1" t="s">
        <v>956</v>
      </c>
      <c r="H377" s="5" t="s">
        <v>956</v>
      </c>
      <c r="I377" s="5" t="s">
        <v>1887</v>
      </c>
      <c r="J377" s="1" t="s">
        <v>1737</v>
      </c>
      <c r="K377" s="1" t="s">
        <v>1738</v>
      </c>
      <c r="L377" s="1" t="s">
        <v>199</v>
      </c>
      <c r="M377" s="1" t="s">
        <v>84</v>
      </c>
      <c r="N377" s="8">
        <v>455</v>
      </c>
      <c r="O377" s="8">
        <f t="shared" si="11"/>
        <v>1820</v>
      </c>
      <c r="P377" s="2">
        <f t="shared" si="12"/>
        <v>4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>
        <v>1</v>
      </c>
      <c r="AT377" s="1"/>
      <c r="AU377" s="1">
        <v>1</v>
      </c>
      <c r="AV377" s="1"/>
      <c r="AW377" s="1"/>
      <c r="AX377" s="1"/>
      <c r="AY377" s="1"/>
      <c r="AZ377" s="1"/>
      <c r="BA377" s="1"/>
      <c r="BB377" s="1"/>
      <c r="BC377" s="1"/>
      <c r="BD377" s="1"/>
      <c r="BE377" s="1">
        <v>1</v>
      </c>
      <c r="BF377" s="1"/>
      <c r="BG377" s="1">
        <v>1</v>
      </c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</row>
    <row r="378" spans="1:72" ht="158.25" customHeight="1" x14ac:dyDescent="0.25">
      <c r="A378" s="1" t="s">
        <v>1047</v>
      </c>
      <c r="B378" s="1"/>
      <c r="C378" s="1" t="s">
        <v>1048</v>
      </c>
      <c r="D378" s="1" t="s">
        <v>204</v>
      </c>
      <c r="E378" s="1" t="s">
        <v>102</v>
      </c>
      <c r="F378" s="5" t="s">
        <v>2177</v>
      </c>
      <c r="G378" s="1" t="s">
        <v>956</v>
      </c>
      <c r="H378" s="5" t="s">
        <v>956</v>
      </c>
      <c r="I378" s="5" t="s">
        <v>1887</v>
      </c>
      <c r="J378" s="1" t="s">
        <v>1737</v>
      </c>
      <c r="K378" s="1" t="s">
        <v>1738</v>
      </c>
      <c r="L378" s="1" t="s">
        <v>199</v>
      </c>
      <c r="M378" s="1" t="s">
        <v>84</v>
      </c>
      <c r="N378" s="8">
        <v>455</v>
      </c>
      <c r="O378" s="8">
        <f t="shared" si="11"/>
        <v>910</v>
      </c>
      <c r="P378" s="2">
        <f t="shared" si="12"/>
        <v>2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>
        <v>1</v>
      </c>
      <c r="AT378" s="1">
        <v>1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</row>
    <row r="379" spans="1:72" ht="158.25" customHeight="1" x14ac:dyDescent="0.25">
      <c r="A379" s="1" t="s">
        <v>1049</v>
      </c>
      <c r="B379" s="1"/>
      <c r="C379" s="1" t="s">
        <v>1051</v>
      </c>
      <c r="D379" s="1" t="s">
        <v>1050</v>
      </c>
      <c r="E379" s="1" t="s">
        <v>115</v>
      </c>
      <c r="F379" s="5" t="s">
        <v>2179</v>
      </c>
      <c r="G379" s="1" t="s">
        <v>956</v>
      </c>
      <c r="H379" s="5" t="s">
        <v>956</v>
      </c>
      <c r="I379" s="5" t="s">
        <v>1769</v>
      </c>
      <c r="J379" s="1" t="s">
        <v>1737</v>
      </c>
      <c r="K379" s="1" t="s">
        <v>1738</v>
      </c>
      <c r="L379" s="1" t="s">
        <v>199</v>
      </c>
      <c r="M379" s="1" t="s">
        <v>84</v>
      </c>
      <c r="N379" s="8">
        <v>620</v>
      </c>
      <c r="O379" s="8">
        <f t="shared" si="11"/>
        <v>620</v>
      </c>
      <c r="P379" s="2">
        <f t="shared" si="12"/>
        <v>1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>
        <v>1</v>
      </c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</row>
    <row r="380" spans="1:72" ht="158.25" customHeight="1" x14ac:dyDescent="0.25">
      <c r="A380" s="1" t="s">
        <v>1052</v>
      </c>
      <c r="B380" s="1"/>
      <c r="C380" s="1" t="s">
        <v>1054</v>
      </c>
      <c r="D380" s="1" t="s">
        <v>1053</v>
      </c>
      <c r="E380" s="1" t="s">
        <v>1705</v>
      </c>
      <c r="F380" s="5" t="s">
        <v>2180</v>
      </c>
      <c r="G380" s="1" t="s">
        <v>956</v>
      </c>
      <c r="H380" s="5" t="s">
        <v>956</v>
      </c>
      <c r="I380" s="5" t="s">
        <v>1769</v>
      </c>
      <c r="J380" s="1" t="s">
        <v>1737</v>
      </c>
      <c r="K380" s="1" t="s">
        <v>1738</v>
      </c>
      <c r="L380" s="1" t="s">
        <v>199</v>
      </c>
      <c r="M380" s="1" t="s">
        <v>84</v>
      </c>
      <c r="N380" s="8">
        <v>455</v>
      </c>
      <c r="O380" s="8">
        <f t="shared" si="11"/>
        <v>455</v>
      </c>
      <c r="P380" s="2">
        <f t="shared" si="12"/>
        <v>1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>
        <v>1</v>
      </c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</row>
    <row r="381" spans="1:72" ht="158.25" customHeight="1" x14ac:dyDescent="0.25">
      <c r="A381" s="1" t="s">
        <v>1055</v>
      </c>
      <c r="B381" s="1"/>
      <c r="C381" s="1" t="s">
        <v>1057</v>
      </c>
      <c r="D381" s="1" t="s">
        <v>1056</v>
      </c>
      <c r="E381" s="1" t="s">
        <v>1648</v>
      </c>
      <c r="F381" s="5" t="s">
        <v>2181</v>
      </c>
      <c r="G381" s="1" t="s">
        <v>956</v>
      </c>
      <c r="H381" s="5" t="s">
        <v>956</v>
      </c>
      <c r="I381" s="5" t="s">
        <v>1888</v>
      </c>
      <c r="J381" s="1" t="s">
        <v>1737</v>
      </c>
      <c r="K381" s="1" t="s">
        <v>1739</v>
      </c>
      <c r="L381" s="1" t="s">
        <v>199</v>
      </c>
      <c r="M381" s="1" t="s">
        <v>84</v>
      </c>
      <c r="N381" s="8">
        <v>375</v>
      </c>
      <c r="O381" s="8">
        <f t="shared" si="11"/>
        <v>375</v>
      </c>
      <c r="P381" s="2">
        <f t="shared" si="12"/>
        <v>1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>
        <v>1</v>
      </c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</row>
    <row r="382" spans="1:72" ht="158.25" customHeight="1" x14ac:dyDescent="0.25">
      <c r="A382" s="1" t="s">
        <v>1058</v>
      </c>
      <c r="B382" s="1"/>
      <c r="C382" s="1" t="s">
        <v>1060</v>
      </c>
      <c r="D382" s="1" t="s">
        <v>1059</v>
      </c>
      <c r="E382" s="1" t="s">
        <v>1630</v>
      </c>
      <c r="F382" s="5" t="s">
        <v>2182</v>
      </c>
      <c r="G382" s="1" t="s">
        <v>956</v>
      </c>
      <c r="H382" s="5" t="s">
        <v>956</v>
      </c>
      <c r="I382" s="5" t="s">
        <v>1889</v>
      </c>
      <c r="J382" s="1" t="s">
        <v>1737</v>
      </c>
      <c r="K382" s="1" t="s">
        <v>1738</v>
      </c>
      <c r="L382" s="1" t="s">
        <v>199</v>
      </c>
      <c r="M382" s="1" t="s">
        <v>84</v>
      </c>
      <c r="N382" s="8">
        <v>510</v>
      </c>
      <c r="O382" s="8">
        <f t="shared" si="11"/>
        <v>1530</v>
      </c>
      <c r="P382" s="2">
        <f t="shared" si="12"/>
        <v>3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>
        <v>3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</row>
    <row r="383" spans="1:72" ht="158.25" customHeight="1" x14ac:dyDescent="0.25">
      <c r="A383" s="1" t="s">
        <v>1061</v>
      </c>
      <c r="B383" s="1"/>
      <c r="C383" s="1" t="s">
        <v>1062</v>
      </c>
      <c r="D383" s="1" t="s">
        <v>1059</v>
      </c>
      <c r="E383" s="1" t="s">
        <v>1630</v>
      </c>
      <c r="F383" s="5" t="s">
        <v>2182</v>
      </c>
      <c r="G383" s="1" t="s">
        <v>956</v>
      </c>
      <c r="H383" s="5" t="s">
        <v>956</v>
      </c>
      <c r="I383" s="5" t="s">
        <v>1890</v>
      </c>
      <c r="J383" s="1" t="s">
        <v>1737</v>
      </c>
      <c r="K383" s="1" t="s">
        <v>1738</v>
      </c>
      <c r="L383" s="1" t="s">
        <v>199</v>
      </c>
      <c r="M383" s="1" t="s">
        <v>84</v>
      </c>
      <c r="N383" s="8">
        <v>402</v>
      </c>
      <c r="O383" s="8">
        <f t="shared" si="11"/>
        <v>804</v>
      </c>
      <c r="P383" s="2">
        <f t="shared" si="12"/>
        <v>2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>
        <v>1</v>
      </c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>
        <v>1</v>
      </c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</row>
    <row r="384" spans="1:72" ht="158.25" customHeight="1" x14ac:dyDescent="0.25">
      <c r="A384" s="1" t="s">
        <v>1063</v>
      </c>
      <c r="B384" s="1"/>
      <c r="C384" s="1" t="s">
        <v>1064</v>
      </c>
      <c r="D384" s="1" t="s">
        <v>231</v>
      </c>
      <c r="E384" s="1" t="s">
        <v>102</v>
      </c>
      <c r="F384" s="5" t="s">
        <v>2183</v>
      </c>
      <c r="G384" s="1" t="s">
        <v>956</v>
      </c>
      <c r="H384" s="5" t="s">
        <v>956</v>
      </c>
      <c r="I384" s="5" t="s">
        <v>1891</v>
      </c>
      <c r="J384" s="1" t="s">
        <v>1737</v>
      </c>
      <c r="K384" s="1" t="s">
        <v>1738</v>
      </c>
      <c r="L384" s="1" t="s">
        <v>199</v>
      </c>
      <c r="M384" s="1" t="s">
        <v>84</v>
      </c>
      <c r="N384" s="8">
        <v>510</v>
      </c>
      <c r="O384" s="8">
        <f t="shared" si="11"/>
        <v>1530</v>
      </c>
      <c r="P384" s="2">
        <f t="shared" si="12"/>
        <v>3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>
        <v>1</v>
      </c>
      <c r="AV384" s="1">
        <v>1</v>
      </c>
      <c r="AW384" s="1"/>
      <c r="AX384" s="1">
        <v>1</v>
      </c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</row>
    <row r="385" spans="1:72" ht="158.25" customHeight="1" x14ac:dyDescent="0.25">
      <c r="A385" s="1" t="s">
        <v>1065</v>
      </c>
      <c r="B385" s="1"/>
      <c r="C385" s="1" t="s">
        <v>1067</v>
      </c>
      <c r="D385" s="1" t="s">
        <v>1066</v>
      </c>
      <c r="E385" s="1" t="s">
        <v>1648</v>
      </c>
      <c r="F385" s="5" t="s">
        <v>2184</v>
      </c>
      <c r="G385" s="1" t="s">
        <v>956</v>
      </c>
      <c r="H385" s="5" t="s">
        <v>956</v>
      </c>
      <c r="I385" s="5" t="s">
        <v>1781</v>
      </c>
      <c r="J385" s="1" t="s">
        <v>1737</v>
      </c>
      <c r="K385" s="1" t="s">
        <v>1739</v>
      </c>
      <c r="L385" s="1" t="s">
        <v>199</v>
      </c>
      <c r="M385" s="1" t="s">
        <v>84</v>
      </c>
      <c r="N385" s="8">
        <v>375</v>
      </c>
      <c r="O385" s="8">
        <f t="shared" si="11"/>
        <v>3750</v>
      </c>
      <c r="P385" s="2">
        <f t="shared" si="12"/>
        <v>10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>
        <v>1</v>
      </c>
      <c r="AT385" s="1"/>
      <c r="AU385" s="1">
        <v>9</v>
      </c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</row>
    <row r="386" spans="1:72" ht="158.25" customHeight="1" x14ac:dyDescent="0.25">
      <c r="A386" s="1" t="s">
        <v>1068</v>
      </c>
      <c r="B386" s="1"/>
      <c r="C386" s="1" t="s">
        <v>1070</v>
      </c>
      <c r="D386" s="1" t="s">
        <v>1069</v>
      </c>
      <c r="E386" s="1" t="s">
        <v>155</v>
      </c>
      <c r="F386" s="5" t="s">
        <v>2185</v>
      </c>
      <c r="G386" s="1" t="s">
        <v>956</v>
      </c>
      <c r="H386" s="5" t="s">
        <v>956</v>
      </c>
      <c r="I386" s="5" t="s">
        <v>1770</v>
      </c>
      <c r="J386" s="1" t="s">
        <v>1737</v>
      </c>
      <c r="K386" s="1" t="s">
        <v>1738</v>
      </c>
      <c r="L386" s="1" t="s">
        <v>199</v>
      </c>
      <c r="M386" s="1" t="s">
        <v>84</v>
      </c>
      <c r="N386" s="8">
        <v>270</v>
      </c>
      <c r="O386" s="8">
        <f t="shared" si="11"/>
        <v>540</v>
      </c>
      <c r="P386" s="2">
        <f t="shared" si="12"/>
        <v>2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>
        <v>1</v>
      </c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>
        <v>1</v>
      </c>
      <c r="BK386" s="1"/>
      <c r="BL386" s="1"/>
      <c r="BM386" s="1"/>
      <c r="BN386" s="1"/>
      <c r="BO386" s="1"/>
      <c r="BP386" s="1"/>
      <c r="BQ386" s="1"/>
      <c r="BR386" s="1"/>
      <c r="BS386" s="1"/>
      <c r="BT386" s="1"/>
    </row>
    <row r="387" spans="1:72" ht="158.25" customHeight="1" x14ac:dyDescent="0.25">
      <c r="A387" s="1" t="s">
        <v>1071</v>
      </c>
      <c r="B387" s="1"/>
      <c r="C387" s="1" t="s">
        <v>1072</v>
      </c>
      <c r="D387" s="1" t="s">
        <v>204</v>
      </c>
      <c r="E387" s="1" t="s">
        <v>102</v>
      </c>
      <c r="F387" s="5" t="s">
        <v>2186</v>
      </c>
      <c r="G387" s="1" t="s">
        <v>956</v>
      </c>
      <c r="H387" s="5" t="s">
        <v>956</v>
      </c>
      <c r="I387" s="5" t="s">
        <v>1892</v>
      </c>
      <c r="J387" s="1" t="s">
        <v>1736</v>
      </c>
      <c r="K387" s="1" t="s">
        <v>1738</v>
      </c>
      <c r="L387" s="1" t="s">
        <v>199</v>
      </c>
      <c r="M387" s="1" t="s">
        <v>84</v>
      </c>
      <c r="N387" s="8">
        <v>310</v>
      </c>
      <c r="O387" s="8">
        <f t="shared" si="11"/>
        <v>1240</v>
      </c>
      <c r="P387" s="2">
        <f t="shared" si="12"/>
        <v>4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>
        <v>2</v>
      </c>
      <c r="AX387" s="1">
        <v>2</v>
      </c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</row>
    <row r="388" spans="1:72" ht="158.25" customHeight="1" x14ac:dyDescent="0.25">
      <c r="A388" s="1" t="s">
        <v>1073</v>
      </c>
      <c r="B388" s="1"/>
      <c r="C388" s="1" t="s">
        <v>1074</v>
      </c>
      <c r="D388" s="1" t="s">
        <v>172</v>
      </c>
      <c r="E388" s="1" t="s">
        <v>108</v>
      </c>
      <c r="F388" s="5" t="s">
        <v>2187</v>
      </c>
      <c r="G388" s="1" t="s">
        <v>956</v>
      </c>
      <c r="H388" s="5" t="s">
        <v>956</v>
      </c>
      <c r="I388" s="5" t="s">
        <v>1893</v>
      </c>
      <c r="J388" s="1" t="s">
        <v>1736</v>
      </c>
      <c r="K388" s="1" t="s">
        <v>1738</v>
      </c>
      <c r="L388" s="1" t="s">
        <v>199</v>
      </c>
      <c r="M388" s="1" t="s">
        <v>84</v>
      </c>
      <c r="N388" s="8">
        <v>320</v>
      </c>
      <c r="O388" s="8">
        <f t="shared" ref="O388:O451" si="13">N388*P388</f>
        <v>320</v>
      </c>
      <c r="P388" s="2">
        <f t="shared" si="12"/>
        <v>1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>
        <v>1</v>
      </c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</row>
    <row r="389" spans="1:72" ht="158.25" customHeight="1" x14ac:dyDescent="0.25">
      <c r="A389" s="1" t="s">
        <v>1075</v>
      </c>
      <c r="B389" s="1"/>
      <c r="C389" s="1" t="s">
        <v>1076</v>
      </c>
      <c r="D389" s="1" t="s">
        <v>172</v>
      </c>
      <c r="E389" s="1" t="s">
        <v>108</v>
      </c>
      <c r="F389" s="5" t="s">
        <v>2188</v>
      </c>
      <c r="G389" s="1" t="s">
        <v>956</v>
      </c>
      <c r="H389" s="5" t="s">
        <v>956</v>
      </c>
      <c r="I389" s="5" t="s">
        <v>1770</v>
      </c>
      <c r="J389" s="1" t="s">
        <v>1736</v>
      </c>
      <c r="K389" s="1" t="s">
        <v>1738</v>
      </c>
      <c r="L389" s="1" t="s">
        <v>199</v>
      </c>
      <c r="M389" s="1" t="s">
        <v>84</v>
      </c>
      <c r="N389" s="8">
        <v>321</v>
      </c>
      <c r="O389" s="8">
        <f t="shared" si="13"/>
        <v>321</v>
      </c>
      <c r="P389" s="2">
        <f t="shared" si="12"/>
        <v>1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>
        <v>1</v>
      </c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</row>
    <row r="390" spans="1:72" ht="158.25" customHeight="1" x14ac:dyDescent="0.25">
      <c r="A390" s="1" t="s">
        <v>1077</v>
      </c>
      <c r="B390" s="1"/>
      <c r="C390" s="1" t="s">
        <v>1078</v>
      </c>
      <c r="D390" s="1" t="s">
        <v>159</v>
      </c>
      <c r="E390" s="1" t="s">
        <v>102</v>
      </c>
      <c r="F390" s="5" t="s">
        <v>2189</v>
      </c>
      <c r="G390" s="1" t="s">
        <v>956</v>
      </c>
      <c r="H390" s="5" t="s">
        <v>956</v>
      </c>
      <c r="I390" s="5" t="s">
        <v>1770</v>
      </c>
      <c r="J390" s="1" t="s">
        <v>1736</v>
      </c>
      <c r="K390" s="1" t="s">
        <v>1738</v>
      </c>
      <c r="L390" s="1" t="s">
        <v>199</v>
      </c>
      <c r="M390" s="1" t="s">
        <v>84</v>
      </c>
      <c r="N390" s="8">
        <v>230</v>
      </c>
      <c r="O390" s="8">
        <f t="shared" si="13"/>
        <v>920</v>
      </c>
      <c r="P390" s="2">
        <f t="shared" si="12"/>
        <v>4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>
        <v>2</v>
      </c>
      <c r="AX390" s="1">
        <v>2</v>
      </c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</row>
    <row r="391" spans="1:72" ht="158.25" customHeight="1" x14ac:dyDescent="0.25">
      <c r="A391" s="1" t="s">
        <v>1079</v>
      </c>
      <c r="B391" s="1"/>
      <c r="C391" s="1" t="s">
        <v>1080</v>
      </c>
      <c r="D391" s="1" t="s">
        <v>172</v>
      </c>
      <c r="E391" s="1" t="s">
        <v>108</v>
      </c>
      <c r="F391" s="5" t="s">
        <v>2190</v>
      </c>
      <c r="G391" s="1" t="s">
        <v>956</v>
      </c>
      <c r="H391" s="5" t="s">
        <v>956</v>
      </c>
      <c r="I391" s="5" t="s">
        <v>1770</v>
      </c>
      <c r="J391" s="1" t="s">
        <v>1736</v>
      </c>
      <c r="K391" s="1" t="s">
        <v>1738</v>
      </c>
      <c r="L391" s="1" t="s">
        <v>199</v>
      </c>
      <c r="M391" s="1" t="s">
        <v>84</v>
      </c>
      <c r="N391" s="8">
        <v>230</v>
      </c>
      <c r="O391" s="8">
        <f t="shared" si="13"/>
        <v>230</v>
      </c>
      <c r="P391" s="2">
        <f t="shared" si="12"/>
        <v>1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>
        <v>1</v>
      </c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</row>
    <row r="392" spans="1:72" ht="158.25" customHeight="1" x14ac:dyDescent="0.25">
      <c r="A392" s="1" t="s">
        <v>1081</v>
      </c>
      <c r="B392" s="1"/>
      <c r="C392" s="1" t="s">
        <v>1082</v>
      </c>
      <c r="D392" s="1" t="s">
        <v>204</v>
      </c>
      <c r="E392" s="1" t="s">
        <v>102</v>
      </c>
      <c r="F392" s="5" t="s">
        <v>2191</v>
      </c>
      <c r="G392" s="1" t="s">
        <v>956</v>
      </c>
      <c r="H392" s="5" t="s">
        <v>956</v>
      </c>
      <c r="I392" s="5" t="s">
        <v>1770</v>
      </c>
      <c r="J392" s="1" t="s">
        <v>1736</v>
      </c>
      <c r="K392" s="1" t="s">
        <v>1738</v>
      </c>
      <c r="L392" s="1" t="s">
        <v>199</v>
      </c>
      <c r="M392" s="1" t="s">
        <v>84</v>
      </c>
      <c r="N392" s="8">
        <v>235</v>
      </c>
      <c r="O392" s="8">
        <f t="shared" si="13"/>
        <v>470</v>
      </c>
      <c r="P392" s="2">
        <f t="shared" si="12"/>
        <v>2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>
        <v>1</v>
      </c>
      <c r="AY392" s="1">
        <v>1</v>
      </c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</row>
    <row r="393" spans="1:72" ht="158.25" customHeight="1" x14ac:dyDescent="0.25">
      <c r="A393" s="1" t="s">
        <v>1083</v>
      </c>
      <c r="B393" s="1"/>
      <c r="C393" s="1" t="s">
        <v>1085</v>
      </c>
      <c r="D393" s="1" t="s">
        <v>1084</v>
      </c>
      <c r="E393" s="1" t="s">
        <v>1638</v>
      </c>
      <c r="F393" s="5" t="s">
        <v>2192</v>
      </c>
      <c r="G393" s="1" t="s">
        <v>956</v>
      </c>
      <c r="H393" s="5" t="s">
        <v>956</v>
      </c>
      <c r="I393" s="5" t="s">
        <v>1894</v>
      </c>
      <c r="J393" s="1" t="s">
        <v>1737</v>
      </c>
      <c r="K393" s="1" t="s">
        <v>1738</v>
      </c>
      <c r="L393" s="1" t="s">
        <v>199</v>
      </c>
      <c r="M393" s="1" t="s">
        <v>84</v>
      </c>
      <c r="N393" s="8">
        <v>205</v>
      </c>
      <c r="O393" s="8">
        <f t="shared" si="13"/>
        <v>410</v>
      </c>
      <c r="P393" s="2">
        <f t="shared" si="12"/>
        <v>2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>
        <v>1</v>
      </c>
      <c r="AU393" s="1"/>
      <c r="AV393" s="1">
        <v>1</v>
      </c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</row>
    <row r="394" spans="1:72" ht="158.25" customHeight="1" x14ac:dyDescent="0.25">
      <c r="A394" s="1" t="s">
        <v>1086</v>
      </c>
      <c r="B394" s="1"/>
      <c r="C394" s="1" t="s">
        <v>1087</v>
      </c>
      <c r="D394" s="1" t="s">
        <v>204</v>
      </c>
      <c r="E394" s="1" t="s">
        <v>102</v>
      </c>
      <c r="F394" s="5" t="s">
        <v>2193</v>
      </c>
      <c r="G394" s="1" t="s">
        <v>956</v>
      </c>
      <c r="H394" s="5" t="s">
        <v>956</v>
      </c>
      <c r="I394" s="5" t="s">
        <v>1894</v>
      </c>
      <c r="J394" s="1" t="s">
        <v>1737</v>
      </c>
      <c r="K394" s="1" t="s">
        <v>1738</v>
      </c>
      <c r="L394" s="1" t="s">
        <v>199</v>
      </c>
      <c r="M394" s="1" t="s">
        <v>84</v>
      </c>
      <c r="N394" s="8">
        <v>203</v>
      </c>
      <c r="O394" s="8">
        <f t="shared" si="13"/>
        <v>203</v>
      </c>
      <c r="P394" s="2">
        <f t="shared" si="12"/>
        <v>1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>
        <v>1</v>
      </c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</row>
    <row r="395" spans="1:72" ht="158.25" customHeight="1" x14ac:dyDescent="0.25">
      <c r="A395" s="1" t="s">
        <v>1088</v>
      </c>
      <c r="B395" s="1"/>
      <c r="C395" s="1" t="s">
        <v>1089</v>
      </c>
      <c r="D395" s="1" t="s">
        <v>173</v>
      </c>
      <c r="E395" s="1" t="s">
        <v>1451</v>
      </c>
      <c r="F395" s="5" t="s">
        <v>2194</v>
      </c>
      <c r="G395" s="1" t="s">
        <v>956</v>
      </c>
      <c r="H395" s="5" t="s">
        <v>956</v>
      </c>
      <c r="I395" s="5" t="s">
        <v>1894</v>
      </c>
      <c r="J395" s="1" t="s">
        <v>1737</v>
      </c>
      <c r="K395" s="1" t="s">
        <v>1738</v>
      </c>
      <c r="L395" s="1" t="s">
        <v>199</v>
      </c>
      <c r="M395" s="1" t="s">
        <v>84</v>
      </c>
      <c r="N395" s="8">
        <v>203</v>
      </c>
      <c r="O395" s="8">
        <f t="shared" si="13"/>
        <v>812</v>
      </c>
      <c r="P395" s="2">
        <f t="shared" si="12"/>
        <v>4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>
        <v>3</v>
      </c>
      <c r="AT395" s="1"/>
      <c r="AU395" s="1"/>
      <c r="AV395" s="1">
        <v>1</v>
      </c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</row>
    <row r="396" spans="1:72" ht="158.25" customHeight="1" x14ac:dyDescent="0.25">
      <c r="A396" s="1" t="s">
        <v>1090</v>
      </c>
      <c r="B396" s="1"/>
      <c r="C396" s="1" t="s">
        <v>1092</v>
      </c>
      <c r="D396" s="1" t="s">
        <v>1091</v>
      </c>
      <c r="E396" s="1" t="s">
        <v>1648</v>
      </c>
      <c r="F396" s="5" t="s">
        <v>2195</v>
      </c>
      <c r="G396" s="1" t="s">
        <v>956</v>
      </c>
      <c r="H396" s="5" t="s">
        <v>956</v>
      </c>
      <c r="I396" s="5" t="s">
        <v>1894</v>
      </c>
      <c r="J396" s="1" t="s">
        <v>1737</v>
      </c>
      <c r="K396" s="1" t="s">
        <v>1738</v>
      </c>
      <c r="L396" s="1" t="s">
        <v>199</v>
      </c>
      <c r="M396" s="1" t="s">
        <v>84</v>
      </c>
      <c r="N396" s="8">
        <v>205</v>
      </c>
      <c r="O396" s="8">
        <f t="shared" si="13"/>
        <v>410</v>
      </c>
      <c r="P396" s="2">
        <f t="shared" si="12"/>
        <v>2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>
        <v>1</v>
      </c>
      <c r="AV396" s="1">
        <v>1</v>
      </c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</row>
    <row r="397" spans="1:72" ht="158.25" customHeight="1" x14ac:dyDescent="0.25">
      <c r="A397" s="1" t="s">
        <v>1093</v>
      </c>
      <c r="B397" s="1"/>
      <c r="C397" s="1" t="s">
        <v>1094</v>
      </c>
      <c r="D397" s="1" t="s">
        <v>282</v>
      </c>
      <c r="E397" s="1" t="s">
        <v>108</v>
      </c>
      <c r="F397" s="5" t="s">
        <v>2196</v>
      </c>
      <c r="G397" s="1" t="s">
        <v>956</v>
      </c>
      <c r="H397" s="5" t="s">
        <v>956</v>
      </c>
      <c r="I397" s="5" t="s">
        <v>1857</v>
      </c>
      <c r="J397" s="1" t="s">
        <v>1737</v>
      </c>
      <c r="K397" s="1" t="s">
        <v>1738</v>
      </c>
      <c r="L397" s="1" t="s">
        <v>199</v>
      </c>
      <c r="M397" s="1" t="s">
        <v>84</v>
      </c>
      <c r="N397" s="8">
        <v>349</v>
      </c>
      <c r="O397" s="8">
        <f t="shared" si="13"/>
        <v>349</v>
      </c>
      <c r="P397" s="2">
        <f t="shared" si="12"/>
        <v>1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>
        <v>1</v>
      </c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</row>
    <row r="398" spans="1:72" ht="158.25" customHeight="1" x14ac:dyDescent="0.25">
      <c r="A398" s="1" t="s">
        <v>1095</v>
      </c>
      <c r="B398" s="1"/>
      <c r="C398" s="1" t="s">
        <v>1096</v>
      </c>
      <c r="D398" s="1" t="s">
        <v>204</v>
      </c>
      <c r="E398" s="1" t="s">
        <v>102</v>
      </c>
      <c r="F398" s="5" t="s">
        <v>2070</v>
      </c>
      <c r="G398" s="1" t="s">
        <v>956</v>
      </c>
      <c r="H398" s="5" t="s">
        <v>956</v>
      </c>
      <c r="I398" s="5" t="s">
        <v>1857</v>
      </c>
      <c r="J398" s="1" t="s">
        <v>1737</v>
      </c>
      <c r="K398" s="1" t="s">
        <v>1738</v>
      </c>
      <c r="L398" s="1" t="s">
        <v>199</v>
      </c>
      <c r="M398" s="1" t="s">
        <v>84</v>
      </c>
      <c r="N398" s="8">
        <v>365</v>
      </c>
      <c r="O398" s="8">
        <f t="shared" si="13"/>
        <v>1095</v>
      </c>
      <c r="P398" s="2">
        <f t="shared" si="12"/>
        <v>3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>
        <v>3</v>
      </c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</row>
    <row r="399" spans="1:72" ht="158.25" customHeight="1" x14ac:dyDescent="0.25">
      <c r="A399" s="1" t="s">
        <v>1097</v>
      </c>
      <c r="B399" s="1"/>
      <c r="C399" s="1" t="s">
        <v>1099</v>
      </c>
      <c r="D399" s="1" t="s">
        <v>1098</v>
      </c>
      <c r="E399" s="1" t="s">
        <v>104</v>
      </c>
      <c r="F399" s="5" t="s">
        <v>2197</v>
      </c>
      <c r="G399" s="1" t="s">
        <v>956</v>
      </c>
      <c r="H399" s="5" t="s">
        <v>956</v>
      </c>
      <c r="I399" s="5" t="s">
        <v>1857</v>
      </c>
      <c r="J399" s="1" t="s">
        <v>1737</v>
      </c>
      <c r="K399" s="1" t="s">
        <v>1738</v>
      </c>
      <c r="L399" s="1" t="s">
        <v>199</v>
      </c>
      <c r="M399" s="1" t="s">
        <v>84</v>
      </c>
      <c r="N399" s="8">
        <v>365</v>
      </c>
      <c r="O399" s="8">
        <f t="shared" si="13"/>
        <v>1825</v>
      </c>
      <c r="P399" s="2">
        <f t="shared" si="12"/>
        <v>5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>
        <v>1</v>
      </c>
      <c r="AU399" s="1">
        <v>4</v>
      </c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</row>
    <row r="400" spans="1:72" ht="158.25" customHeight="1" x14ac:dyDescent="0.25">
      <c r="A400" s="1" t="s">
        <v>1100</v>
      </c>
      <c r="B400" s="1"/>
      <c r="C400" s="1" t="s">
        <v>1101</v>
      </c>
      <c r="D400" s="1" t="s">
        <v>739</v>
      </c>
      <c r="E400" s="1" t="s">
        <v>1624</v>
      </c>
      <c r="F400" s="5" t="s">
        <v>2077</v>
      </c>
      <c r="G400" s="1" t="s">
        <v>956</v>
      </c>
      <c r="H400" s="5" t="s">
        <v>956</v>
      </c>
      <c r="I400" s="5" t="s">
        <v>1857</v>
      </c>
      <c r="J400" s="1" t="s">
        <v>1737</v>
      </c>
      <c r="K400" s="1" t="s">
        <v>1738</v>
      </c>
      <c r="L400" s="1" t="s">
        <v>199</v>
      </c>
      <c r="M400" s="1" t="s">
        <v>84</v>
      </c>
      <c r="N400" s="8">
        <v>365</v>
      </c>
      <c r="O400" s="8">
        <f t="shared" si="13"/>
        <v>365</v>
      </c>
      <c r="P400" s="2">
        <f t="shared" si="12"/>
        <v>1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>
        <v>1</v>
      </c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</row>
    <row r="401" spans="1:72" ht="158.25" customHeight="1" x14ac:dyDescent="0.25">
      <c r="A401" s="1" t="s">
        <v>1102</v>
      </c>
      <c r="B401" s="1"/>
      <c r="C401" s="1" t="s">
        <v>1103</v>
      </c>
      <c r="D401" s="1" t="s">
        <v>211</v>
      </c>
      <c r="E401" s="1" t="s">
        <v>1652</v>
      </c>
      <c r="F401" s="5" t="s">
        <v>2079</v>
      </c>
      <c r="G401" s="1" t="s">
        <v>956</v>
      </c>
      <c r="H401" s="5" t="s">
        <v>956</v>
      </c>
      <c r="I401" s="5" t="s">
        <v>1857</v>
      </c>
      <c r="J401" s="1" t="s">
        <v>1737</v>
      </c>
      <c r="K401" s="1" t="s">
        <v>1738</v>
      </c>
      <c r="L401" s="1" t="s">
        <v>199</v>
      </c>
      <c r="M401" s="1" t="s">
        <v>84</v>
      </c>
      <c r="N401" s="8">
        <v>365</v>
      </c>
      <c r="O401" s="8">
        <f t="shared" si="13"/>
        <v>365</v>
      </c>
      <c r="P401" s="2">
        <f t="shared" si="12"/>
        <v>1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>
        <v>1</v>
      </c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</row>
    <row r="402" spans="1:72" ht="158.25" customHeight="1" x14ac:dyDescent="0.25">
      <c r="A402" s="1" t="s">
        <v>1104</v>
      </c>
      <c r="B402" s="1"/>
      <c r="C402" s="1" t="s">
        <v>1105</v>
      </c>
      <c r="D402" s="1" t="s">
        <v>204</v>
      </c>
      <c r="E402" s="1" t="s">
        <v>102</v>
      </c>
      <c r="F402" s="5" t="s">
        <v>2198</v>
      </c>
      <c r="G402" s="1" t="s">
        <v>956</v>
      </c>
      <c r="H402" s="5" t="s">
        <v>956</v>
      </c>
      <c r="I402" s="5" t="s">
        <v>1857</v>
      </c>
      <c r="J402" s="1" t="s">
        <v>1737</v>
      </c>
      <c r="K402" s="1" t="s">
        <v>1738</v>
      </c>
      <c r="L402" s="1" t="s">
        <v>199</v>
      </c>
      <c r="M402" s="1" t="s">
        <v>84</v>
      </c>
      <c r="N402" s="8">
        <v>365</v>
      </c>
      <c r="O402" s="8">
        <f t="shared" si="13"/>
        <v>730</v>
      </c>
      <c r="P402" s="2">
        <f t="shared" si="12"/>
        <v>2</v>
      </c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>
        <v>1</v>
      </c>
      <c r="AW402" s="1"/>
      <c r="AX402" s="1">
        <v>1</v>
      </c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</row>
    <row r="403" spans="1:72" ht="158.25" customHeight="1" x14ac:dyDescent="0.25">
      <c r="A403" s="1" t="s">
        <v>1106</v>
      </c>
      <c r="B403" s="1"/>
      <c r="C403" s="1" t="s">
        <v>1107</v>
      </c>
      <c r="D403" s="1" t="s">
        <v>204</v>
      </c>
      <c r="E403" s="1" t="s">
        <v>102</v>
      </c>
      <c r="F403" s="5" t="s">
        <v>2199</v>
      </c>
      <c r="G403" s="1" t="s">
        <v>956</v>
      </c>
      <c r="H403" s="5" t="s">
        <v>956</v>
      </c>
      <c r="I403" s="5" t="s">
        <v>1857</v>
      </c>
      <c r="J403" s="1" t="s">
        <v>1737</v>
      </c>
      <c r="K403" s="1" t="s">
        <v>1738</v>
      </c>
      <c r="L403" s="1" t="s">
        <v>199</v>
      </c>
      <c r="M403" s="1" t="s">
        <v>84</v>
      </c>
      <c r="N403" s="8">
        <v>375</v>
      </c>
      <c r="O403" s="8">
        <f t="shared" si="13"/>
        <v>375</v>
      </c>
      <c r="P403" s="2">
        <f t="shared" si="12"/>
        <v>1</v>
      </c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>
        <v>1</v>
      </c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</row>
    <row r="404" spans="1:72" ht="158.25" customHeight="1" x14ac:dyDescent="0.25">
      <c r="A404" s="1" t="s">
        <v>1108</v>
      </c>
      <c r="B404" s="1"/>
      <c r="C404" s="1" t="s">
        <v>1109</v>
      </c>
      <c r="D404" s="1" t="s">
        <v>204</v>
      </c>
      <c r="E404" s="1" t="s">
        <v>102</v>
      </c>
      <c r="F404" s="5" t="s">
        <v>2200</v>
      </c>
      <c r="G404" s="1" t="s">
        <v>956</v>
      </c>
      <c r="H404" s="5" t="s">
        <v>956</v>
      </c>
      <c r="I404" s="5" t="s">
        <v>1895</v>
      </c>
      <c r="J404" s="1" t="s">
        <v>1737</v>
      </c>
      <c r="K404" s="1" t="s">
        <v>1738</v>
      </c>
      <c r="L404" s="1" t="s">
        <v>199</v>
      </c>
      <c r="M404" s="1" t="s">
        <v>84</v>
      </c>
      <c r="N404" s="8">
        <v>391</v>
      </c>
      <c r="O404" s="8">
        <f t="shared" si="13"/>
        <v>782</v>
      </c>
      <c r="P404" s="2">
        <f t="shared" si="12"/>
        <v>2</v>
      </c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>
        <v>1</v>
      </c>
      <c r="AT404" s="1"/>
      <c r="AU404" s="1"/>
      <c r="AV404" s="1">
        <v>1</v>
      </c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</row>
    <row r="405" spans="1:72" ht="158.25" customHeight="1" x14ac:dyDescent="0.25">
      <c r="A405" s="1" t="s">
        <v>1110</v>
      </c>
      <c r="B405" s="1"/>
      <c r="C405" s="1" t="s">
        <v>1111</v>
      </c>
      <c r="D405" s="1" t="s">
        <v>162</v>
      </c>
      <c r="E405" s="1" t="s">
        <v>1648</v>
      </c>
      <c r="F405" s="5" t="s">
        <v>2201</v>
      </c>
      <c r="G405" s="1" t="s">
        <v>956</v>
      </c>
      <c r="H405" s="5" t="s">
        <v>956</v>
      </c>
      <c r="I405" s="5" t="s">
        <v>1895</v>
      </c>
      <c r="J405" s="1" t="s">
        <v>1737</v>
      </c>
      <c r="K405" s="1" t="s">
        <v>1738</v>
      </c>
      <c r="L405" s="1" t="s">
        <v>199</v>
      </c>
      <c r="M405" s="1" t="s">
        <v>84</v>
      </c>
      <c r="N405" s="8">
        <v>391</v>
      </c>
      <c r="O405" s="8">
        <f t="shared" si="13"/>
        <v>782</v>
      </c>
      <c r="P405" s="2">
        <f t="shared" si="12"/>
        <v>2</v>
      </c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>
        <v>2</v>
      </c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</row>
    <row r="406" spans="1:72" ht="158.25" customHeight="1" x14ac:dyDescent="0.25">
      <c r="A406" s="1" t="s">
        <v>1112</v>
      </c>
      <c r="B406" s="1"/>
      <c r="C406" s="1" t="s">
        <v>1114</v>
      </c>
      <c r="D406" s="1" t="s">
        <v>1113</v>
      </c>
      <c r="E406" s="1" t="s">
        <v>1648</v>
      </c>
      <c r="F406" s="5" t="s">
        <v>2202</v>
      </c>
      <c r="G406" s="1" t="s">
        <v>956</v>
      </c>
      <c r="H406" s="5" t="s">
        <v>956</v>
      </c>
      <c r="I406" s="5" t="s">
        <v>1896</v>
      </c>
      <c r="J406" s="1" t="s">
        <v>1737</v>
      </c>
      <c r="K406" s="1" t="s">
        <v>1738</v>
      </c>
      <c r="L406" s="1" t="s">
        <v>199</v>
      </c>
      <c r="M406" s="1" t="s">
        <v>84</v>
      </c>
      <c r="N406" s="8">
        <v>375</v>
      </c>
      <c r="O406" s="8">
        <f t="shared" si="13"/>
        <v>750</v>
      </c>
      <c r="P406" s="2">
        <f t="shared" si="12"/>
        <v>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>
        <v>1</v>
      </c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>
        <v>1</v>
      </c>
      <c r="BK406" s="1"/>
      <c r="BL406" s="1"/>
      <c r="BM406" s="1"/>
      <c r="BN406" s="1"/>
      <c r="BO406" s="1"/>
      <c r="BP406" s="1"/>
      <c r="BQ406" s="1"/>
      <c r="BR406" s="1"/>
      <c r="BS406" s="1"/>
      <c r="BT406" s="1"/>
    </row>
    <row r="407" spans="1:72" ht="158.25" customHeight="1" x14ac:dyDescent="0.25">
      <c r="A407" s="1" t="s">
        <v>1115</v>
      </c>
      <c r="B407" s="1"/>
      <c r="C407" s="1" t="s">
        <v>1116</v>
      </c>
      <c r="D407" s="1" t="s">
        <v>162</v>
      </c>
      <c r="E407" s="1" t="s">
        <v>1648</v>
      </c>
      <c r="F407" s="5" t="s">
        <v>2203</v>
      </c>
      <c r="G407" s="1" t="s">
        <v>956</v>
      </c>
      <c r="H407" s="5" t="s">
        <v>956</v>
      </c>
      <c r="I407" s="5" t="s">
        <v>1897</v>
      </c>
      <c r="J407" s="1" t="s">
        <v>1737</v>
      </c>
      <c r="K407" s="1" t="s">
        <v>1738</v>
      </c>
      <c r="L407" s="1" t="s">
        <v>199</v>
      </c>
      <c r="M407" s="1" t="s">
        <v>84</v>
      </c>
      <c r="N407" s="8">
        <v>400</v>
      </c>
      <c r="O407" s="8">
        <f t="shared" si="13"/>
        <v>400</v>
      </c>
      <c r="P407" s="2">
        <f t="shared" si="12"/>
        <v>1</v>
      </c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>
        <v>1</v>
      </c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</row>
    <row r="408" spans="1:72" ht="158.25" customHeight="1" x14ac:dyDescent="0.25">
      <c r="A408" s="1" t="s">
        <v>1117</v>
      </c>
      <c r="B408" s="1"/>
      <c r="C408" s="1" t="s">
        <v>1118</v>
      </c>
      <c r="D408" s="1" t="s">
        <v>204</v>
      </c>
      <c r="E408" s="1" t="s">
        <v>102</v>
      </c>
      <c r="F408" s="5" t="s">
        <v>2204</v>
      </c>
      <c r="G408" s="1" t="s">
        <v>956</v>
      </c>
      <c r="H408" s="5" t="s">
        <v>956</v>
      </c>
      <c r="I408" s="5" t="s">
        <v>1898</v>
      </c>
      <c r="J408" s="1" t="s">
        <v>1737</v>
      </c>
      <c r="K408" s="1" t="s">
        <v>1738</v>
      </c>
      <c r="L408" s="1" t="s">
        <v>199</v>
      </c>
      <c r="M408" s="1" t="s">
        <v>84</v>
      </c>
      <c r="N408" s="8">
        <v>375</v>
      </c>
      <c r="O408" s="8">
        <f t="shared" si="13"/>
        <v>375</v>
      </c>
      <c r="P408" s="2">
        <f t="shared" si="12"/>
        <v>1</v>
      </c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>
        <v>1</v>
      </c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</row>
    <row r="409" spans="1:72" ht="158.25" customHeight="1" x14ac:dyDescent="0.25">
      <c r="A409" s="1" t="s">
        <v>1119</v>
      </c>
      <c r="B409" s="1"/>
      <c r="C409" s="1" t="s">
        <v>1120</v>
      </c>
      <c r="D409" s="1" t="s">
        <v>288</v>
      </c>
      <c r="E409" s="1" t="s">
        <v>150</v>
      </c>
      <c r="F409" s="5" t="s">
        <v>2205</v>
      </c>
      <c r="G409" s="1" t="s">
        <v>956</v>
      </c>
      <c r="H409" s="5" t="s">
        <v>956</v>
      </c>
      <c r="I409" s="5" t="s">
        <v>1899</v>
      </c>
      <c r="J409" s="1" t="s">
        <v>1737</v>
      </c>
      <c r="K409" s="1" t="s">
        <v>1738</v>
      </c>
      <c r="L409" s="1" t="s">
        <v>199</v>
      </c>
      <c r="M409" s="1" t="s">
        <v>84</v>
      </c>
      <c r="N409" s="8">
        <v>375</v>
      </c>
      <c r="O409" s="8">
        <f t="shared" si="13"/>
        <v>750</v>
      </c>
      <c r="P409" s="2">
        <f t="shared" si="12"/>
        <v>2</v>
      </c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>
        <v>1</v>
      </c>
      <c r="BH409" s="1"/>
      <c r="BI409" s="1"/>
      <c r="BJ409" s="1">
        <v>1</v>
      </c>
      <c r="BK409" s="1"/>
      <c r="BL409" s="1"/>
      <c r="BM409" s="1"/>
      <c r="BN409" s="1"/>
      <c r="BO409" s="1"/>
      <c r="BP409" s="1"/>
      <c r="BQ409" s="1"/>
      <c r="BR409" s="1"/>
      <c r="BS409" s="1"/>
      <c r="BT409" s="1"/>
    </row>
    <row r="410" spans="1:72" ht="158.25" customHeight="1" x14ac:dyDescent="0.25">
      <c r="A410" s="1" t="s">
        <v>1121</v>
      </c>
      <c r="B410" s="1"/>
      <c r="C410" s="1" t="s">
        <v>1122</v>
      </c>
      <c r="D410" s="1" t="s">
        <v>288</v>
      </c>
      <c r="E410" s="1" t="s">
        <v>150</v>
      </c>
      <c r="F410" s="5" t="s">
        <v>2206</v>
      </c>
      <c r="G410" s="1" t="s">
        <v>956</v>
      </c>
      <c r="H410" s="5" t="s">
        <v>956</v>
      </c>
      <c r="I410" s="5" t="s">
        <v>1770</v>
      </c>
      <c r="J410" s="1" t="s">
        <v>1737</v>
      </c>
      <c r="K410" s="1" t="s">
        <v>1738</v>
      </c>
      <c r="L410" s="1" t="s">
        <v>199</v>
      </c>
      <c r="M410" s="1" t="s">
        <v>84</v>
      </c>
      <c r="N410" s="8">
        <v>350</v>
      </c>
      <c r="O410" s="8">
        <f t="shared" si="13"/>
        <v>350</v>
      </c>
      <c r="P410" s="2">
        <f t="shared" si="12"/>
        <v>1</v>
      </c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>
        <v>1</v>
      </c>
      <c r="BO410" s="1"/>
      <c r="BP410" s="1"/>
      <c r="BQ410" s="1"/>
      <c r="BR410" s="1"/>
      <c r="BS410" s="1"/>
      <c r="BT410" s="1"/>
    </row>
    <row r="411" spans="1:72" ht="158.25" customHeight="1" x14ac:dyDescent="0.25">
      <c r="A411" s="1" t="s">
        <v>1123</v>
      </c>
      <c r="B411" s="1"/>
      <c r="C411" s="1" t="s">
        <v>1124</v>
      </c>
      <c r="D411" s="1" t="s">
        <v>204</v>
      </c>
      <c r="E411" s="1" t="s">
        <v>102</v>
      </c>
      <c r="F411" s="5" t="s">
        <v>2207</v>
      </c>
      <c r="G411" s="1" t="s">
        <v>956</v>
      </c>
      <c r="H411" s="5" t="s">
        <v>956</v>
      </c>
      <c r="I411" s="5" t="s">
        <v>1770</v>
      </c>
      <c r="J411" s="1" t="s">
        <v>1737</v>
      </c>
      <c r="K411" s="1" t="s">
        <v>1738</v>
      </c>
      <c r="L411" s="1" t="s">
        <v>199</v>
      </c>
      <c r="M411" s="1" t="s">
        <v>84</v>
      </c>
      <c r="N411" s="8">
        <v>365</v>
      </c>
      <c r="O411" s="8">
        <f t="shared" si="13"/>
        <v>365</v>
      </c>
      <c r="P411" s="2">
        <f t="shared" si="12"/>
        <v>1</v>
      </c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>
        <v>1</v>
      </c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</row>
    <row r="412" spans="1:72" ht="158.25" customHeight="1" x14ac:dyDescent="0.25">
      <c r="A412" s="1" t="s">
        <v>1125</v>
      </c>
      <c r="B412" s="1"/>
      <c r="C412" s="1" t="s">
        <v>1126</v>
      </c>
      <c r="D412" s="1" t="s">
        <v>288</v>
      </c>
      <c r="E412" s="1" t="s">
        <v>150</v>
      </c>
      <c r="F412" s="5" t="s">
        <v>2206</v>
      </c>
      <c r="G412" s="1" t="s">
        <v>956</v>
      </c>
      <c r="H412" s="5" t="s">
        <v>956</v>
      </c>
      <c r="I412" s="5" t="s">
        <v>1770</v>
      </c>
      <c r="J412" s="1" t="s">
        <v>1737</v>
      </c>
      <c r="K412" s="1" t="s">
        <v>1738</v>
      </c>
      <c r="L412" s="1" t="s">
        <v>199</v>
      </c>
      <c r="M412" s="1" t="s">
        <v>84</v>
      </c>
      <c r="N412" s="8">
        <v>400</v>
      </c>
      <c r="O412" s="8">
        <f t="shared" si="13"/>
        <v>400</v>
      </c>
      <c r="P412" s="2">
        <f t="shared" si="12"/>
        <v>1</v>
      </c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>
        <v>1</v>
      </c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</row>
    <row r="413" spans="1:72" ht="158.25" customHeight="1" x14ac:dyDescent="0.25">
      <c r="A413" s="1" t="s">
        <v>1127</v>
      </c>
      <c r="B413" s="1"/>
      <c r="C413" s="1" t="s">
        <v>1128</v>
      </c>
      <c r="D413" s="1" t="s">
        <v>288</v>
      </c>
      <c r="E413" s="1" t="s">
        <v>150</v>
      </c>
      <c r="F413" s="5" t="s">
        <v>2206</v>
      </c>
      <c r="G413" s="1" t="s">
        <v>956</v>
      </c>
      <c r="H413" s="5" t="s">
        <v>956</v>
      </c>
      <c r="I413" s="5" t="s">
        <v>1770</v>
      </c>
      <c r="J413" s="1" t="s">
        <v>1737</v>
      </c>
      <c r="K413" s="1" t="s">
        <v>1738</v>
      </c>
      <c r="L413" s="1" t="s">
        <v>199</v>
      </c>
      <c r="M413" s="1" t="s">
        <v>84</v>
      </c>
      <c r="N413" s="8">
        <v>400</v>
      </c>
      <c r="O413" s="8">
        <f t="shared" si="13"/>
        <v>400</v>
      </c>
      <c r="P413" s="2">
        <f t="shared" si="12"/>
        <v>1</v>
      </c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>
        <v>1</v>
      </c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</row>
    <row r="414" spans="1:72" ht="158.25" customHeight="1" x14ac:dyDescent="0.25">
      <c r="A414" s="1" t="s">
        <v>1129</v>
      </c>
      <c r="B414" s="1"/>
      <c r="C414" s="1" t="s">
        <v>1130</v>
      </c>
      <c r="D414" s="1" t="s">
        <v>173</v>
      </c>
      <c r="E414" s="1" t="s">
        <v>1451</v>
      </c>
      <c r="F414" s="5" t="s">
        <v>2208</v>
      </c>
      <c r="G414" s="1" t="s">
        <v>956</v>
      </c>
      <c r="H414" s="5" t="s">
        <v>956</v>
      </c>
      <c r="I414" s="5" t="s">
        <v>1900</v>
      </c>
      <c r="J414" s="1" t="s">
        <v>1737</v>
      </c>
      <c r="K414" s="1" t="s">
        <v>1738</v>
      </c>
      <c r="L414" s="1" t="s">
        <v>199</v>
      </c>
      <c r="M414" s="1" t="s">
        <v>84</v>
      </c>
      <c r="N414" s="8">
        <v>350</v>
      </c>
      <c r="O414" s="8">
        <f t="shared" si="13"/>
        <v>1050</v>
      </c>
      <c r="P414" s="2">
        <f t="shared" si="12"/>
        <v>3</v>
      </c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>
        <v>1</v>
      </c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>
        <v>2</v>
      </c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</row>
    <row r="415" spans="1:72" ht="158.25" customHeight="1" x14ac:dyDescent="0.25">
      <c r="A415" s="1" t="s">
        <v>1131</v>
      </c>
      <c r="B415" s="1"/>
      <c r="C415" s="1" t="s">
        <v>1132</v>
      </c>
      <c r="D415" s="1" t="s">
        <v>1084</v>
      </c>
      <c r="E415" s="1" t="s">
        <v>1638</v>
      </c>
      <c r="F415" s="5" t="s">
        <v>2209</v>
      </c>
      <c r="G415" s="1" t="s">
        <v>956</v>
      </c>
      <c r="H415" s="5" t="s">
        <v>956</v>
      </c>
      <c r="I415" s="5" t="s">
        <v>1901</v>
      </c>
      <c r="J415" s="1" t="s">
        <v>1737</v>
      </c>
      <c r="K415" s="1" t="s">
        <v>1738</v>
      </c>
      <c r="L415" s="1" t="s">
        <v>199</v>
      </c>
      <c r="M415" s="1" t="s">
        <v>84</v>
      </c>
      <c r="N415" s="8">
        <v>349</v>
      </c>
      <c r="O415" s="8">
        <f t="shared" si="13"/>
        <v>698</v>
      </c>
      <c r="P415" s="2">
        <f t="shared" si="12"/>
        <v>2</v>
      </c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>
        <v>1</v>
      </c>
      <c r="AT415" s="1"/>
      <c r="AU415" s="1"/>
      <c r="AV415" s="1"/>
      <c r="AW415" s="1">
        <v>1</v>
      </c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</row>
    <row r="416" spans="1:72" ht="158.25" customHeight="1" x14ac:dyDescent="0.25">
      <c r="A416" s="1" t="s">
        <v>1133</v>
      </c>
      <c r="B416" s="1"/>
      <c r="C416" s="1" t="s">
        <v>1135</v>
      </c>
      <c r="D416" s="1" t="s">
        <v>1134</v>
      </c>
      <c r="E416" s="1" t="s">
        <v>102</v>
      </c>
      <c r="F416" s="5" t="s">
        <v>2210</v>
      </c>
      <c r="G416" s="1" t="s">
        <v>956</v>
      </c>
      <c r="H416" s="5" t="s">
        <v>956</v>
      </c>
      <c r="I416" s="5" t="s">
        <v>1785</v>
      </c>
      <c r="J416" s="1" t="s">
        <v>1737</v>
      </c>
      <c r="K416" s="1" t="s">
        <v>1738</v>
      </c>
      <c r="L416" s="1" t="s">
        <v>199</v>
      </c>
      <c r="M416" s="1" t="s">
        <v>84</v>
      </c>
      <c r="N416" s="8">
        <v>349</v>
      </c>
      <c r="O416" s="8">
        <f t="shared" si="13"/>
        <v>698</v>
      </c>
      <c r="P416" s="2">
        <f t="shared" si="12"/>
        <v>2</v>
      </c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>
        <v>2</v>
      </c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</row>
    <row r="417" spans="1:72" ht="158.25" customHeight="1" x14ac:dyDescent="0.25">
      <c r="A417" s="1" t="s">
        <v>1136</v>
      </c>
      <c r="B417" s="1"/>
      <c r="C417" s="1" t="s">
        <v>1137</v>
      </c>
      <c r="D417" s="1" t="s">
        <v>288</v>
      </c>
      <c r="E417" s="1" t="s">
        <v>150</v>
      </c>
      <c r="F417" s="5" t="s">
        <v>2206</v>
      </c>
      <c r="G417" s="1" t="s">
        <v>956</v>
      </c>
      <c r="H417" s="5" t="s">
        <v>956</v>
      </c>
      <c r="I417" s="5" t="s">
        <v>1785</v>
      </c>
      <c r="J417" s="1" t="s">
        <v>1737</v>
      </c>
      <c r="K417" s="1" t="s">
        <v>1738</v>
      </c>
      <c r="L417" s="1" t="s">
        <v>199</v>
      </c>
      <c r="M417" s="1" t="s">
        <v>84</v>
      </c>
      <c r="N417" s="8">
        <v>350</v>
      </c>
      <c r="O417" s="8">
        <f t="shared" si="13"/>
        <v>350</v>
      </c>
      <c r="P417" s="2">
        <f t="shared" si="12"/>
        <v>1</v>
      </c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>
        <v>1</v>
      </c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</row>
    <row r="418" spans="1:72" ht="158.25" customHeight="1" x14ac:dyDescent="0.25">
      <c r="A418" s="1" t="s">
        <v>1138</v>
      </c>
      <c r="B418" s="1"/>
      <c r="C418" s="1" t="s">
        <v>1139</v>
      </c>
      <c r="D418" s="1" t="s">
        <v>173</v>
      </c>
      <c r="E418" s="1" t="s">
        <v>1451</v>
      </c>
      <c r="F418" s="5" t="s">
        <v>2208</v>
      </c>
      <c r="G418" s="1" t="s">
        <v>956</v>
      </c>
      <c r="H418" s="5" t="s">
        <v>956</v>
      </c>
      <c r="I418" s="5" t="s">
        <v>1770</v>
      </c>
      <c r="J418" s="1" t="s">
        <v>1737</v>
      </c>
      <c r="K418" s="1" t="s">
        <v>1738</v>
      </c>
      <c r="L418" s="1" t="s">
        <v>199</v>
      </c>
      <c r="M418" s="1" t="s">
        <v>84</v>
      </c>
      <c r="N418" s="8">
        <v>350</v>
      </c>
      <c r="O418" s="8">
        <f t="shared" si="13"/>
        <v>1050</v>
      </c>
      <c r="P418" s="2">
        <f t="shared" si="12"/>
        <v>3</v>
      </c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>
        <v>2</v>
      </c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>
        <v>1</v>
      </c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</row>
    <row r="419" spans="1:72" ht="158.25" customHeight="1" x14ac:dyDescent="0.25">
      <c r="A419" s="1" t="s">
        <v>1140</v>
      </c>
      <c r="B419" s="1"/>
      <c r="C419" s="1" t="s">
        <v>1141</v>
      </c>
      <c r="D419" s="1" t="s">
        <v>204</v>
      </c>
      <c r="E419" s="1" t="s">
        <v>102</v>
      </c>
      <c r="F419" s="5" t="s">
        <v>2199</v>
      </c>
      <c r="G419" s="1" t="s">
        <v>956</v>
      </c>
      <c r="H419" s="5" t="s">
        <v>956</v>
      </c>
      <c r="I419" s="5" t="s">
        <v>1857</v>
      </c>
      <c r="J419" s="1" t="s">
        <v>1737</v>
      </c>
      <c r="K419" s="1" t="s">
        <v>1738</v>
      </c>
      <c r="L419" s="1" t="s">
        <v>199</v>
      </c>
      <c r="M419" s="1" t="s">
        <v>84</v>
      </c>
      <c r="N419" s="8">
        <v>500</v>
      </c>
      <c r="O419" s="8">
        <f t="shared" si="13"/>
        <v>2000</v>
      </c>
      <c r="P419" s="2">
        <f t="shared" si="12"/>
        <v>4</v>
      </c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>
        <v>3</v>
      </c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>
        <v>1</v>
      </c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</row>
    <row r="420" spans="1:72" ht="158.25" customHeight="1" x14ac:dyDescent="0.25">
      <c r="A420" s="1" t="s">
        <v>1142</v>
      </c>
      <c r="B420" s="1"/>
      <c r="C420" s="1" t="s">
        <v>1144</v>
      </c>
      <c r="D420" s="1" t="s">
        <v>1143</v>
      </c>
      <c r="E420" s="1" t="s">
        <v>150</v>
      </c>
      <c r="F420" s="5" t="s">
        <v>2211</v>
      </c>
      <c r="G420" s="1" t="s">
        <v>956</v>
      </c>
      <c r="H420" s="5" t="s">
        <v>956</v>
      </c>
      <c r="I420" s="5" t="s">
        <v>1857</v>
      </c>
      <c r="J420" s="1" t="s">
        <v>1737</v>
      </c>
      <c r="K420" s="1" t="s">
        <v>1738</v>
      </c>
      <c r="L420" s="1" t="s">
        <v>199</v>
      </c>
      <c r="M420" s="1" t="s">
        <v>84</v>
      </c>
      <c r="N420" s="8">
        <v>500</v>
      </c>
      <c r="O420" s="8">
        <f t="shared" si="13"/>
        <v>1000</v>
      </c>
      <c r="P420" s="2">
        <f t="shared" si="12"/>
        <v>2</v>
      </c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>
        <v>1</v>
      </c>
      <c r="AT420" s="1"/>
      <c r="AU420" s="1"/>
      <c r="AV420" s="1"/>
      <c r="AW420" s="1">
        <v>1</v>
      </c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</row>
    <row r="421" spans="1:72" ht="158.25" customHeight="1" x14ac:dyDescent="0.25">
      <c r="A421" s="1" t="s">
        <v>1145</v>
      </c>
      <c r="B421" s="1"/>
      <c r="C421" s="1" t="s">
        <v>1146</v>
      </c>
      <c r="D421" s="1" t="s">
        <v>204</v>
      </c>
      <c r="E421" s="1" t="s">
        <v>102</v>
      </c>
      <c r="F421" s="5" t="s">
        <v>2199</v>
      </c>
      <c r="G421" s="1" t="s">
        <v>956</v>
      </c>
      <c r="H421" s="5" t="s">
        <v>956</v>
      </c>
      <c r="I421" s="5" t="s">
        <v>1857</v>
      </c>
      <c r="J421" s="1" t="s">
        <v>1737</v>
      </c>
      <c r="K421" s="1" t="s">
        <v>1738</v>
      </c>
      <c r="L421" s="1" t="s">
        <v>199</v>
      </c>
      <c r="M421" s="1" t="s">
        <v>84</v>
      </c>
      <c r="N421" s="8">
        <v>510</v>
      </c>
      <c r="O421" s="8">
        <f t="shared" si="13"/>
        <v>510</v>
      </c>
      <c r="P421" s="2">
        <f t="shared" si="12"/>
        <v>1</v>
      </c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>
        <v>1</v>
      </c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</row>
    <row r="422" spans="1:72" ht="158.25" customHeight="1" x14ac:dyDescent="0.25">
      <c r="A422" s="1" t="s">
        <v>1147</v>
      </c>
      <c r="B422" s="1"/>
      <c r="C422" s="1" t="s">
        <v>1148</v>
      </c>
      <c r="D422" s="1" t="s">
        <v>211</v>
      </c>
      <c r="E422" s="1" t="s">
        <v>1652</v>
      </c>
      <c r="F422" s="5" t="s">
        <v>2212</v>
      </c>
      <c r="G422" s="1" t="s">
        <v>956</v>
      </c>
      <c r="H422" s="5" t="s">
        <v>956</v>
      </c>
      <c r="I422" s="5" t="s">
        <v>1857</v>
      </c>
      <c r="J422" s="1" t="s">
        <v>1737</v>
      </c>
      <c r="K422" s="1" t="s">
        <v>1738</v>
      </c>
      <c r="L422" s="1" t="s">
        <v>199</v>
      </c>
      <c r="M422" s="1" t="s">
        <v>84</v>
      </c>
      <c r="N422" s="8">
        <v>510</v>
      </c>
      <c r="O422" s="8">
        <f t="shared" si="13"/>
        <v>510</v>
      </c>
      <c r="P422" s="2">
        <f t="shared" si="12"/>
        <v>1</v>
      </c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>
        <v>1</v>
      </c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</row>
    <row r="423" spans="1:72" ht="158.25" customHeight="1" x14ac:dyDescent="0.25">
      <c r="A423" s="1" t="s">
        <v>1149</v>
      </c>
      <c r="B423" s="1"/>
      <c r="C423" s="1" t="s">
        <v>1150</v>
      </c>
      <c r="D423" s="1" t="s">
        <v>285</v>
      </c>
      <c r="E423" s="1" t="s">
        <v>115</v>
      </c>
      <c r="F423" s="5" t="s">
        <v>2213</v>
      </c>
      <c r="G423" s="1" t="s">
        <v>956</v>
      </c>
      <c r="H423" s="5" t="s">
        <v>956</v>
      </c>
      <c r="I423" s="5" t="s">
        <v>1857</v>
      </c>
      <c r="J423" s="1" t="s">
        <v>1737</v>
      </c>
      <c r="K423" s="1" t="s">
        <v>1738</v>
      </c>
      <c r="L423" s="1" t="s">
        <v>199</v>
      </c>
      <c r="M423" s="1" t="s">
        <v>84</v>
      </c>
      <c r="N423" s="8">
        <v>401</v>
      </c>
      <c r="O423" s="8">
        <f t="shared" si="13"/>
        <v>401</v>
      </c>
      <c r="P423" s="2">
        <f t="shared" si="12"/>
        <v>1</v>
      </c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>
        <v>1</v>
      </c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</row>
    <row r="424" spans="1:72" ht="158.25" customHeight="1" x14ac:dyDescent="0.25">
      <c r="A424" s="1" t="s">
        <v>1151</v>
      </c>
      <c r="B424" s="1"/>
      <c r="C424" s="1" t="s">
        <v>1152</v>
      </c>
      <c r="D424" s="1" t="s">
        <v>288</v>
      </c>
      <c r="E424" s="1" t="s">
        <v>150</v>
      </c>
      <c r="F424" s="5" t="s">
        <v>2214</v>
      </c>
      <c r="G424" s="1" t="s">
        <v>956</v>
      </c>
      <c r="H424" s="5" t="s">
        <v>956</v>
      </c>
      <c r="I424" s="5" t="s">
        <v>1857</v>
      </c>
      <c r="J424" s="1" t="s">
        <v>1737</v>
      </c>
      <c r="K424" s="1" t="s">
        <v>1738</v>
      </c>
      <c r="L424" s="1" t="s">
        <v>199</v>
      </c>
      <c r="M424" s="1" t="s">
        <v>84</v>
      </c>
      <c r="N424" s="8">
        <v>430</v>
      </c>
      <c r="O424" s="8">
        <f t="shared" si="13"/>
        <v>430</v>
      </c>
      <c r="P424" s="2">
        <f t="shared" si="12"/>
        <v>1</v>
      </c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>
        <v>1</v>
      </c>
      <c r="BL424" s="1"/>
      <c r="BM424" s="1"/>
      <c r="BN424" s="1"/>
      <c r="BO424" s="1"/>
      <c r="BP424" s="1"/>
      <c r="BQ424" s="1"/>
      <c r="BR424" s="1"/>
      <c r="BS424" s="1"/>
      <c r="BT424" s="1"/>
    </row>
    <row r="425" spans="1:72" ht="158.25" customHeight="1" x14ac:dyDescent="0.25">
      <c r="A425" s="1" t="s">
        <v>1153</v>
      </c>
      <c r="B425" s="1"/>
      <c r="C425" s="1" t="s">
        <v>1154</v>
      </c>
      <c r="D425" s="1" t="s">
        <v>211</v>
      </c>
      <c r="E425" s="1" t="s">
        <v>1652</v>
      </c>
      <c r="F425" s="5" t="s">
        <v>2215</v>
      </c>
      <c r="G425" s="1" t="s">
        <v>956</v>
      </c>
      <c r="H425" s="5" t="s">
        <v>956</v>
      </c>
      <c r="I425" s="5" t="s">
        <v>1857</v>
      </c>
      <c r="J425" s="1" t="s">
        <v>1737</v>
      </c>
      <c r="K425" s="1" t="s">
        <v>1738</v>
      </c>
      <c r="L425" s="1" t="s">
        <v>199</v>
      </c>
      <c r="M425" s="1" t="s">
        <v>84</v>
      </c>
      <c r="N425" s="8">
        <v>375</v>
      </c>
      <c r="O425" s="8">
        <f t="shared" si="13"/>
        <v>375</v>
      </c>
      <c r="P425" s="2">
        <f t="shared" si="12"/>
        <v>1</v>
      </c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>
        <v>1</v>
      </c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</row>
    <row r="426" spans="1:72" ht="158.25" customHeight="1" x14ac:dyDescent="0.25">
      <c r="A426" s="1" t="s">
        <v>1155</v>
      </c>
      <c r="B426" s="1"/>
      <c r="C426" s="1" t="s">
        <v>1156</v>
      </c>
      <c r="D426" s="1" t="s">
        <v>172</v>
      </c>
      <c r="E426" s="1" t="s">
        <v>108</v>
      </c>
      <c r="F426" s="5" t="s">
        <v>2216</v>
      </c>
      <c r="G426" s="1" t="s">
        <v>956</v>
      </c>
      <c r="H426" s="5" t="s">
        <v>956</v>
      </c>
      <c r="I426" s="5" t="s">
        <v>1770</v>
      </c>
      <c r="J426" s="1" t="s">
        <v>1737</v>
      </c>
      <c r="K426" s="1" t="s">
        <v>1738</v>
      </c>
      <c r="L426" s="1" t="s">
        <v>199</v>
      </c>
      <c r="M426" s="1" t="s">
        <v>84</v>
      </c>
      <c r="N426" s="8">
        <v>365</v>
      </c>
      <c r="O426" s="8">
        <f t="shared" si="13"/>
        <v>1095</v>
      </c>
      <c r="P426" s="2">
        <f t="shared" si="12"/>
        <v>3</v>
      </c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>
        <v>1</v>
      </c>
      <c r="AU426" s="1"/>
      <c r="AV426" s="1"/>
      <c r="AW426" s="1"/>
      <c r="AX426" s="1">
        <v>1</v>
      </c>
      <c r="AY426" s="1">
        <v>1</v>
      </c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</row>
    <row r="427" spans="1:72" ht="158.25" customHeight="1" x14ac:dyDescent="0.25">
      <c r="A427" s="1" t="s">
        <v>1157</v>
      </c>
      <c r="B427" s="1"/>
      <c r="C427" s="1" t="s">
        <v>1158</v>
      </c>
      <c r="D427" s="1" t="s">
        <v>288</v>
      </c>
      <c r="E427" s="1" t="s">
        <v>150</v>
      </c>
      <c r="F427" s="5" t="s">
        <v>2217</v>
      </c>
      <c r="G427" s="1" t="s">
        <v>956</v>
      </c>
      <c r="H427" s="5" t="s">
        <v>956</v>
      </c>
      <c r="I427" s="5" t="s">
        <v>1770</v>
      </c>
      <c r="J427" s="1" t="s">
        <v>1737</v>
      </c>
      <c r="K427" s="1" t="s">
        <v>1738</v>
      </c>
      <c r="L427" s="1" t="s">
        <v>199</v>
      </c>
      <c r="M427" s="1" t="s">
        <v>84</v>
      </c>
      <c r="N427" s="8">
        <v>375</v>
      </c>
      <c r="O427" s="8">
        <f t="shared" si="13"/>
        <v>375</v>
      </c>
      <c r="P427" s="2">
        <f t="shared" si="12"/>
        <v>1</v>
      </c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>
        <v>1</v>
      </c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</row>
    <row r="428" spans="1:72" ht="158.25" customHeight="1" x14ac:dyDescent="0.25">
      <c r="A428" s="1" t="s">
        <v>1159</v>
      </c>
      <c r="B428" s="1"/>
      <c r="C428" s="1" t="s">
        <v>1160</v>
      </c>
      <c r="D428" s="1" t="s">
        <v>288</v>
      </c>
      <c r="E428" s="1" t="s">
        <v>150</v>
      </c>
      <c r="F428" s="5" t="s">
        <v>2218</v>
      </c>
      <c r="G428" s="1" t="s">
        <v>956</v>
      </c>
      <c r="H428" s="5" t="s">
        <v>956</v>
      </c>
      <c r="I428" s="5" t="s">
        <v>1902</v>
      </c>
      <c r="J428" s="1" t="s">
        <v>1737</v>
      </c>
      <c r="K428" s="1" t="s">
        <v>1738</v>
      </c>
      <c r="L428" s="1" t="s">
        <v>199</v>
      </c>
      <c r="M428" s="1" t="s">
        <v>84</v>
      </c>
      <c r="N428" s="8">
        <v>375</v>
      </c>
      <c r="O428" s="8">
        <f t="shared" si="13"/>
        <v>375</v>
      </c>
      <c r="P428" s="2">
        <f t="shared" si="12"/>
        <v>1</v>
      </c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>
        <v>1</v>
      </c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</row>
    <row r="429" spans="1:72" ht="158.25" customHeight="1" x14ac:dyDescent="0.25">
      <c r="A429" s="1" t="s">
        <v>1161</v>
      </c>
      <c r="B429" s="1"/>
      <c r="C429" s="1" t="s">
        <v>1163</v>
      </c>
      <c r="D429" s="1" t="s">
        <v>1162</v>
      </c>
      <c r="E429" s="1" t="s">
        <v>1706</v>
      </c>
      <c r="F429" s="5" t="s">
        <v>2219</v>
      </c>
      <c r="G429" s="1" t="s">
        <v>956</v>
      </c>
      <c r="H429" s="5" t="s">
        <v>956</v>
      </c>
      <c r="I429" s="5" t="s">
        <v>1903</v>
      </c>
      <c r="J429" s="1" t="s">
        <v>1737</v>
      </c>
      <c r="K429" s="1" t="s">
        <v>77</v>
      </c>
      <c r="L429" s="1" t="s">
        <v>227</v>
      </c>
      <c r="M429" s="1" t="s">
        <v>84</v>
      </c>
      <c r="N429" s="8">
        <v>606.9</v>
      </c>
      <c r="O429" s="8">
        <f t="shared" si="13"/>
        <v>606.9</v>
      </c>
      <c r="P429" s="2">
        <f t="shared" si="12"/>
        <v>1</v>
      </c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>
        <v>1</v>
      </c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</row>
    <row r="430" spans="1:72" ht="158.25" customHeight="1" x14ac:dyDescent="0.25">
      <c r="A430" s="1" t="s">
        <v>1164</v>
      </c>
      <c r="B430" s="1"/>
      <c r="C430" s="1" t="s">
        <v>1166</v>
      </c>
      <c r="D430" s="1" t="s">
        <v>1165</v>
      </c>
      <c r="E430" s="1" t="s">
        <v>1627</v>
      </c>
      <c r="F430" s="5" t="s">
        <v>2220</v>
      </c>
      <c r="G430" s="1" t="s">
        <v>956</v>
      </c>
      <c r="H430" s="5" t="s">
        <v>956</v>
      </c>
      <c r="I430" s="5" t="s">
        <v>1774</v>
      </c>
      <c r="J430" s="1" t="s">
        <v>1737</v>
      </c>
      <c r="K430" s="1" t="s">
        <v>77</v>
      </c>
      <c r="L430" s="1" t="s">
        <v>227</v>
      </c>
      <c r="M430" s="1" t="s">
        <v>84</v>
      </c>
      <c r="N430" s="8">
        <v>540.6</v>
      </c>
      <c r="O430" s="8">
        <f t="shared" si="13"/>
        <v>540.6</v>
      </c>
      <c r="P430" s="2">
        <f t="shared" si="12"/>
        <v>1</v>
      </c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>
        <v>1</v>
      </c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</row>
    <row r="431" spans="1:72" ht="158.25" customHeight="1" x14ac:dyDescent="0.25">
      <c r="A431" s="1" t="s">
        <v>1167</v>
      </c>
      <c r="B431" s="1"/>
      <c r="C431" s="1" t="s">
        <v>1168</v>
      </c>
      <c r="D431" s="1" t="s">
        <v>19</v>
      </c>
      <c r="E431" s="1" t="s">
        <v>77</v>
      </c>
      <c r="F431" s="5" t="s">
        <v>956</v>
      </c>
      <c r="G431" s="1" t="s">
        <v>956</v>
      </c>
      <c r="H431" s="5" t="s">
        <v>956</v>
      </c>
      <c r="I431" s="5" t="s">
        <v>1743</v>
      </c>
      <c r="J431" s="1" t="s">
        <v>1737</v>
      </c>
      <c r="K431" s="1" t="s">
        <v>1739</v>
      </c>
      <c r="L431" s="1" t="s">
        <v>111</v>
      </c>
      <c r="M431" s="1" t="s">
        <v>84</v>
      </c>
      <c r="N431" s="8">
        <v>129</v>
      </c>
      <c r="O431" s="8">
        <f t="shared" si="13"/>
        <v>129</v>
      </c>
      <c r="P431" s="2">
        <f t="shared" si="12"/>
        <v>1</v>
      </c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>
        <v>1</v>
      </c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</row>
    <row r="432" spans="1:72" x14ac:dyDescent="0.25">
      <c r="A432" s="1" t="s">
        <v>1169</v>
      </c>
      <c r="B432" s="1"/>
      <c r="C432" s="1" t="s">
        <v>1170</v>
      </c>
      <c r="D432" s="1" t="s">
        <v>38</v>
      </c>
      <c r="E432" s="1" t="s">
        <v>1707</v>
      </c>
      <c r="F432" s="5" t="s">
        <v>956</v>
      </c>
      <c r="G432" s="1" t="s">
        <v>956</v>
      </c>
      <c r="H432" s="5" t="s">
        <v>956</v>
      </c>
      <c r="I432" s="5" t="s">
        <v>1904</v>
      </c>
      <c r="J432" s="1" t="s">
        <v>1737</v>
      </c>
      <c r="K432" s="1" t="s">
        <v>1739</v>
      </c>
      <c r="L432" s="1" t="s">
        <v>378</v>
      </c>
      <c r="M432" s="1" t="s">
        <v>84</v>
      </c>
      <c r="N432" s="8">
        <v>180</v>
      </c>
      <c r="O432" s="8">
        <f t="shared" si="13"/>
        <v>180</v>
      </c>
      <c r="P432" s="2">
        <f t="shared" si="12"/>
        <v>1</v>
      </c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>
        <v>1</v>
      </c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</row>
    <row r="433" spans="1:72" x14ac:dyDescent="0.25">
      <c r="A433" s="1" t="s">
        <v>1169</v>
      </c>
      <c r="B433" s="1"/>
      <c r="C433" s="1" t="s">
        <v>1171</v>
      </c>
      <c r="D433" s="1" t="s">
        <v>606</v>
      </c>
      <c r="E433" s="1" t="s">
        <v>2365</v>
      </c>
      <c r="F433" s="5" t="s">
        <v>956</v>
      </c>
      <c r="G433" s="1" t="s">
        <v>956</v>
      </c>
      <c r="H433" s="5" t="s">
        <v>956</v>
      </c>
      <c r="I433" s="5" t="s">
        <v>1904</v>
      </c>
      <c r="J433" s="1" t="s">
        <v>1737</v>
      </c>
      <c r="K433" s="1" t="s">
        <v>1739</v>
      </c>
      <c r="L433" s="1" t="s">
        <v>378</v>
      </c>
      <c r="M433" s="1" t="s">
        <v>84</v>
      </c>
      <c r="N433" s="8">
        <v>180</v>
      </c>
      <c r="O433" s="8">
        <f t="shared" si="13"/>
        <v>540</v>
      </c>
      <c r="P433" s="2">
        <f t="shared" si="12"/>
        <v>3</v>
      </c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>
        <v>3</v>
      </c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</row>
    <row r="434" spans="1:72" x14ac:dyDescent="0.25">
      <c r="A434" s="1" t="s">
        <v>1172</v>
      </c>
      <c r="B434" s="1"/>
      <c r="C434" s="1" t="s">
        <v>1174</v>
      </c>
      <c r="D434" s="1" t="s">
        <v>1173</v>
      </c>
      <c r="E434" s="1" t="s">
        <v>1708</v>
      </c>
      <c r="F434" s="5" t="s">
        <v>956</v>
      </c>
      <c r="G434" s="1" t="s">
        <v>956</v>
      </c>
      <c r="H434" s="5" t="s">
        <v>956</v>
      </c>
      <c r="I434" s="5" t="s">
        <v>1692</v>
      </c>
      <c r="J434" s="1" t="s">
        <v>1737</v>
      </c>
      <c r="K434" s="1" t="s">
        <v>1739</v>
      </c>
      <c r="L434" s="1" t="s">
        <v>378</v>
      </c>
      <c r="M434" s="1" t="s">
        <v>84</v>
      </c>
      <c r="N434" s="8">
        <v>190</v>
      </c>
      <c r="O434" s="8">
        <f t="shared" si="13"/>
        <v>190</v>
      </c>
      <c r="P434" s="2">
        <f t="shared" si="12"/>
        <v>1</v>
      </c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>
        <v>1</v>
      </c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</row>
    <row r="435" spans="1:72" ht="60" x14ac:dyDescent="0.25">
      <c r="A435" s="1" t="s">
        <v>1175</v>
      </c>
      <c r="B435" s="1"/>
      <c r="C435" s="1" t="s">
        <v>1176</v>
      </c>
      <c r="D435" s="1" t="s">
        <v>6</v>
      </c>
      <c r="E435" s="1" t="s">
        <v>102</v>
      </c>
      <c r="F435" s="5" t="s">
        <v>956</v>
      </c>
      <c r="G435" s="1" t="s">
        <v>956</v>
      </c>
      <c r="H435" s="5" t="s">
        <v>956</v>
      </c>
      <c r="I435" s="5" t="s">
        <v>1905</v>
      </c>
      <c r="J435" s="1" t="s">
        <v>1737</v>
      </c>
      <c r="K435" s="1" t="s">
        <v>1739</v>
      </c>
      <c r="L435" s="1" t="s">
        <v>378</v>
      </c>
      <c r="M435" s="1" t="s">
        <v>84</v>
      </c>
      <c r="N435" s="8">
        <v>220</v>
      </c>
      <c r="O435" s="8">
        <f t="shared" si="13"/>
        <v>2640</v>
      </c>
      <c r="P435" s="2">
        <f t="shared" si="12"/>
        <v>12</v>
      </c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>
        <v>12</v>
      </c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</row>
    <row r="436" spans="1:72" x14ac:dyDescent="0.25">
      <c r="A436" s="1" t="s">
        <v>1177</v>
      </c>
      <c r="B436" s="1"/>
      <c r="C436" s="1" t="s">
        <v>1178</v>
      </c>
      <c r="D436" s="1" t="s">
        <v>6</v>
      </c>
      <c r="E436" s="1" t="s">
        <v>102</v>
      </c>
      <c r="F436" s="5" t="s">
        <v>956</v>
      </c>
      <c r="G436" s="1" t="s">
        <v>956</v>
      </c>
      <c r="H436" s="5" t="s">
        <v>956</v>
      </c>
      <c r="I436" s="5" t="s">
        <v>1743</v>
      </c>
      <c r="J436" s="1" t="s">
        <v>1737</v>
      </c>
      <c r="K436" s="1" t="s">
        <v>1739</v>
      </c>
      <c r="L436" s="1" t="s">
        <v>195</v>
      </c>
      <c r="M436" s="1" t="s">
        <v>84</v>
      </c>
      <c r="N436" s="8">
        <v>149</v>
      </c>
      <c r="O436" s="8">
        <f t="shared" si="13"/>
        <v>149</v>
      </c>
      <c r="P436" s="2">
        <f t="shared" si="12"/>
        <v>1</v>
      </c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>
        <v>1</v>
      </c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</row>
    <row r="437" spans="1:72" ht="158.25" customHeight="1" x14ac:dyDescent="0.25">
      <c r="A437" s="1" t="s">
        <v>1179</v>
      </c>
      <c r="B437" s="1"/>
      <c r="C437" s="1" t="s">
        <v>1181</v>
      </c>
      <c r="D437" s="1" t="s">
        <v>1180</v>
      </c>
      <c r="E437" s="1" t="s">
        <v>1664</v>
      </c>
      <c r="F437" s="5" t="s">
        <v>2221</v>
      </c>
      <c r="G437" s="1" t="s">
        <v>956</v>
      </c>
      <c r="H437" s="5" t="s">
        <v>956</v>
      </c>
      <c r="I437" s="5" t="s">
        <v>1770</v>
      </c>
      <c r="J437" s="1" t="s">
        <v>1737</v>
      </c>
      <c r="K437" s="1" t="s">
        <v>1738</v>
      </c>
      <c r="L437" s="1" t="s">
        <v>199</v>
      </c>
      <c r="M437" s="1" t="s">
        <v>84</v>
      </c>
      <c r="N437" s="8">
        <v>160</v>
      </c>
      <c r="O437" s="8">
        <f t="shared" si="13"/>
        <v>160</v>
      </c>
      <c r="P437" s="2">
        <f t="shared" si="12"/>
        <v>1</v>
      </c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>
        <v>1</v>
      </c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</row>
    <row r="438" spans="1:72" ht="158.25" customHeight="1" x14ac:dyDescent="0.25">
      <c r="A438" s="1" t="s">
        <v>1182</v>
      </c>
      <c r="B438" s="1"/>
      <c r="C438" s="1" t="s">
        <v>1183</v>
      </c>
      <c r="D438" s="1" t="s">
        <v>173</v>
      </c>
      <c r="E438" s="1" t="s">
        <v>1451</v>
      </c>
      <c r="F438" s="5" t="s">
        <v>2222</v>
      </c>
      <c r="G438" s="1" t="s">
        <v>956</v>
      </c>
      <c r="H438" s="5" t="s">
        <v>956</v>
      </c>
      <c r="I438" s="5" t="s">
        <v>1769</v>
      </c>
      <c r="J438" s="1" t="s">
        <v>1737</v>
      </c>
      <c r="K438" s="1" t="s">
        <v>1738</v>
      </c>
      <c r="L438" s="1" t="s">
        <v>199</v>
      </c>
      <c r="M438" s="1" t="s">
        <v>84</v>
      </c>
      <c r="N438" s="8">
        <v>167</v>
      </c>
      <c r="O438" s="8">
        <f t="shared" si="13"/>
        <v>334</v>
      </c>
      <c r="P438" s="2">
        <f t="shared" si="12"/>
        <v>2</v>
      </c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>
        <v>1</v>
      </c>
      <c r="AT438" s="1"/>
      <c r="AU438" s="1"/>
      <c r="AV438" s="1">
        <v>1</v>
      </c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</row>
    <row r="439" spans="1:72" ht="158.25" customHeight="1" x14ac:dyDescent="0.25">
      <c r="A439" s="1" t="s">
        <v>1184</v>
      </c>
      <c r="B439" s="1"/>
      <c r="C439" s="1" t="s">
        <v>1185</v>
      </c>
      <c r="D439" s="1" t="s">
        <v>197</v>
      </c>
      <c r="E439" s="1" t="s">
        <v>1451</v>
      </c>
      <c r="F439" s="5" t="s">
        <v>2223</v>
      </c>
      <c r="G439" s="1" t="s">
        <v>956</v>
      </c>
      <c r="H439" s="5" t="s">
        <v>956</v>
      </c>
      <c r="I439" s="5" t="s">
        <v>1769</v>
      </c>
      <c r="J439" s="1" t="s">
        <v>1737</v>
      </c>
      <c r="K439" s="1" t="s">
        <v>1738</v>
      </c>
      <c r="L439" s="1" t="s">
        <v>199</v>
      </c>
      <c r="M439" s="1" t="s">
        <v>84</v>
      </c>
      <c r="N439" s="8">
        <v>290</v>
      </c>
      <c r="O439" s="8">
        <f t="shared" si="13"/>
        <v>8120</v>
      </c>
      <c r="P439" s="2">
        <f t="shared" si="12"/>
        <v>28</v>
      </c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>
        <v>2</v>
      </c>
      <c r="AU439" s="1">
        <v>3</v>
      </c>
      <c r="AV439" s="1">
        <v>12</v>
      </c>
      <c r="AW439" s="1">
        <v>10</v>
      </c>
      <c r="AX439" s="1">
        <v>1</v>
      </c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</row>
    <row r="440" spans="1:72" ht="158.25" customHeight="1" x14ac:dyDescent="0.25">
      <c r="A440" s="1" t="s">
        <v>1186</v>
      </c>
      <c r="B440" s="1"/>
      <c r="C440" s="1" t="s">
        <v>1187</v>
      </c>
      <c r="D440" s="1" t="s">
        <v>544</v>
      </c>
      <c r="E440" s="1" t="s">
        <v>104</v>
      </c>
      <c r="F440" s="5" t="s">
        <v>2224</v>
      </c>
      <c r="G440" s="1" t="s">
        <v>956</v>
      </c>
      <c r="H440" s="5" t="s">
        <v>956</v>
      </c>
      <c r="I440" s="5" t="s">
        <v>1770</v>
      </c>
      <c r="J440" s="1" t="s">
        <v>1737</v>
      </c>
      <c r="K440" s="1" t="s">
        <v>1738</v>
      </c>
      <c r="L440" s="1" t="s">
        <v>199</v>
      </c>
      <c r="M440" s="1" t="s">
        <v>84</v>
      </c>
      <c r="N440" s="8">
        <v>290</v>
      </c>
      <c r="O440" s="8">
        <f t="shared" si="13"/>
        <v>12180</v>
      </c>
      <c r="P440" s="2">
        <f t="shared" ref="P440:P503" si="14">SUM(Q440:BT440)</f>
        <v>42</v>
      </c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>
        <v>4</v>
      </c>
      <c r="AU440" s="1">
        <v>12</v>
      </c>
      <c r="AV440" s="1">
        <v>12</v>
      </c>
      <c r="AW440" s="1">
        <v>7</v>
      </c>
      <c r="AX440" s="1">
        <v>7</v>
      </c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</row>
    <row r="441" spans="1:72" ht="158.25" customHeight="1" x14ac:dyDescent="0.25">
      <c r="A441" s="1" t="s">
        <v>1188</v>
      </c>
      <c r="B441" s="1"/>
      <c r="C441" s="1" t="s">
        <v>1189</v>
      </c>
      <c r="D441" s="1" t="s">
        <v>211</v>
      </c>
      <c r="E441" s="1" t="s">
        <v>1652</v>
      </c>
      <c r="F441" s="5" t="s">
        <v>2225</v>
      </c>
      <c r="G441" s="1" t="s">
        <v>956</v>
      </c>
      <c r="H441" s="5" t="s">
        <v>956</v>
      </c>
      <c r="I441" s="5" t="s">
        <v>1771</v>
      </c>
      <c r="J441" s="1" t="s">
        <v>1737</v>
      </c>
      <c r="K441" s="1" t="s">
        <v>1738</v>
      </c>
      <c r="L441" s="1" t="s">
        <v>199</v>
      </c>
      <c r="M441" s="1" t="s">
        <v>84</v>
      </c>
      <c r="N441" s="8">
        <v>235</v>
      </c>
      <c r="O441" s="8">
        <f t="shared" si="13"/>
        <v>235</v>
      </c>
      <c r="P441" s="2">
        <f t="shared" si="14"/>
        <v>1</v>
      </c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>
        <v>1</v>
      </c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</row>
    <row r="442" spans="1:72" ht="158.25" customHeight="1" x14ac:dyDescent="0.25">
      <c r="A442" s="1" t="s">
        <v>1190</v>
      </c>
      <c r="B442" s="1"/>
      <c r="C442" s="1" t="s">
        <v>1191</v>
      </c>
      <c r="D442" s="1" t="s">
        <v>201</v>
      </c>
      <c r="E442" s="1" t="s">
        <v>115</v>
      </c>
      <c r="F442" s="5" t="s">
        <v>2226</v>
      </c>
      <c r="G442" s="1" t="s">
        <v>956</v>
      </c>
      <c r="H442" s="5" t="s">
        <v>956</v>
      </c>
      <c r="I442" s="5" t="s">
        <v>1770</v>
      </c>
      <c r="J442" s="1" t="s">
        <v>1737</v>
      </c>
      <c r="K442" s="1" t="s">
        <v>1738</v>
      </c>
      <c r="L442" s="1" t="s">
        <v>199</v>
      </c>
      <c r="M442" s="1" t="s">
        <v>84</v>
      </c>
      <c r="N442" s="8">
        <v>201</v>
      </c>
      <c r="O442" s="8">
        <f t="shared" si="13"/>
        <v>4824</v>
      </c>
      <c r="P442" s="2">
        <f t="shared" si="14"/>
        <v>24</v>
      </c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>
        <v>18</v>
      </c>
      <c r="AW442" s="1"/>
      <c r="AX442" s="1">
        <v>6</v>
      </c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</row>
    <row r="443" spans="1:72" ht="158.25" customHeight="1" x14ac:dyDescent="0.25">
      <c r="A443" s="1" t="s">
        <v>1192</v>
      </c>
      <c r="B443" s="1"/>
      <c r="C443" s="1" t="s">
        <v>1193</v>
      </c>
      <c r="D443" s="1" t="s">
        <v>204</v>
      </c>
      <c r="E443" s="1" t="s">
        <v>102</v>
      </c>
      <c r="F443" s="5" t="s">
        <v>2227</v>
      </c>
      <c r="G443" s="1" t="s">
        <v>956</v>
      </c>
      <c r="H443" s="5" t="s">
        <v>956</v>
      </c>
      <c r="I443" s="5" t="s">
        <v>1771</v>
      </c>
      <c r="J443" s="1" t="s">
        <v>1737</v>
      </c>
      <c r="K443" s="1" t="s">
        <v>77</v>
      </c>
      <c r="L443" s="1" t="s">
        <v>199</v>
      </c>
      <c r="M443" s="1" t="s">
        <v>84</v>
      </c>
      <c r="N443" s="8">
        <v>245</v>
      </c>
      <c r="O443" s="8">
        <f t="shared" si="13"/>
        <v>2695</v>
      </c>
      <c r="P443" s="2">
        <f t="shared" si="14"/>
        <v>11</v>
      </c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>
        <v>5</v>
      </c>
      <c r="AU443" s="1">
        <v>6</v>
      </c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</row>
    <row r="444" spans="1:72" ht="158.25" customHeight="1" x14ac:dyDescent="0.25">
      <c r="A444" s="1" t="s">
        <v>1194</v>
      </c>
      <c r="B444" s="1"/>
      <c r="C444" s="1" t="s">
        <v>1195</v>
      </c>
      <c r="D444" s="1" t="s">
        <v>544</v>
      </c>
      <c r="E444" s="1" t="s">
        <v>104</v>
      </c>
      <c r="F444" s="5" t="s">
        <v>2228</v>
      </c>
      <c r="G444" s="1" t="s">
        <v>956</v>
      </c>
      <c r="H444" s="5" t="s">
        <v>956</v>
      </c>
      <c r="I444" s="5" t="s">
        <v>1771</v>
      </c>
      <c r="J444" s="1" t="s">
        <v>1737</v>
      </c>
      <c r="K444" s="1" t="s">
        <v>1738</v>
      </c>
      <c r="L444" s="1" t="s">
        <v>199</v>
      </c>
      <c r="M444" s="1" t="s">
        <v>84</v>
      </c>
      <c r="N444" s="8">
        <v>245</v>
      </c>
      <c r="O444" s="8">
        <f t="shared" si="13"/>
        <v>2205</v>
      </c>
      <c r="P444" s="2">
        <f t="shared" si="14"/>
        <v>9</v>
      </c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>
        <v>1</v>
      </c>
      <c r="AU444" s="1">
        <v>7</v>
      </c>
      <c r="AV444" s="1">
        <v>1</v>
      </c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</row>
    <row r="445" spans="1:72" ht="158.25" customHeight="1" x14ac:dyDescent="0.25">
      <c r="A445" s="1" t="s">
        <v>1196</v>
      </c>
      <c r="B445" s="1"/>
      <c r="C445" s="1" t="s">
        <v>1197</v>
      </c>
      <c r="D445" s="1" t="s">
        <v>173</v>
      </c>
      <c r="E445" s="1" t="s">
        <v>1451</v>
      </c>
      <c r="F445" s="5" t="s">
        <v>2229</v>
      </c>
      <c r="G445" s="1" t="s">
        <v>956</v>
      </c>
      <c r="H445" s="5" t="s">
        <v>956</v>
      </c>
      <c r="I445" s="5" t="s">
        <v>1769</v>
      </c>
      <c r="J445" s="1" t="s">
        <v>1737</v>
      </c>
      <c r="K445" s="1" t="s">
        <v>1738</v>
      </c>
      <c r="L445" s="1" t="s">
        <v>199</v>
      </c>
      <c r="M445" s="1" t="s">
        <v>84</v>
      </c>
      <c r="N445" s="8">
        <v>215</v>
      </c>
      <c r="O445" s="8">
        <f t="shared" si="13"/>
        <v>215</v>
      </c>
      <c r="P445" s="2">
        <f t="shared" si="14"/>
        <v>1</v>
      </c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>
        <v>1</v>
      </c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</row>
    <row r="446" spans="1:72" ht="158.25" customHeight="1" x14ac:dyDescent="0.25">
      <c r="A446" s="1" t="s">
        <v>1198</v>
      </c>
      <c r="B446" s="1"/>
      <c r="C446" s="1" t="s">
        <v>1199</v>
      </c>
      <c r="D446" s="1" t="s">
        <v>945</v>
      </c>
      <c r="E446" s="1" t="s">
        <v>1451</v>
      </c>
      <c r="F446" s="5" t="s">
        <v>2230</v>
      </c>
      <c r="G446" s="1" t="s">
        <v>956</v>
      </c>
      <c r="H446" s="5" t="s">
        <v>956</v>
      </c>
      <c r="I446" s="5" t="s">
        <v>1769</v>
      </c>
      <c r="J446" s="1" t="s">
        <v>1737</v>
      </c>
      <c r="K446" s="1" t="s">
        <v>1738</v>
      </c>
      <c r="L446" s="1" t="s">
        <v>199</v>
      </c>
      <c r="M446" s="1" t="s">
        <v>84</v>
      </c>
      <c r="N446" s="8">
        <v>214</v>
      </c>
      <c r="O446" s="8">
        <f t="shared" si="13"/>
        <v>1284</v>
      </c>
      <c r="P446" s="2">
        <f t="shared" si="14"/>
        <v>6</v>
      </c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>
        <v>3</v>
      </c>
      <c r="AU446" s="1">
        <v>1</v>
      </c>
      <c r="AV446" s="1"/>
      <c r="AW446" s="1">
        <v>2</v>
      </c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</row>
    <row r="447" spans="1:72" ht="158.25" customHeight="1" x14ac:dyDescent="0.25">
      <c r="A447" s="1" t="s">
        <v>1200</v>
      </c>
      <c r="B447" s="1"/>
      <c r="C447" s="1" t="s">
        <v>1201</v>
      </c>
      <c r="D447" s="1" t="s">
        <v>1084</v>
      </c>
      <c r="E447" s="1" t="s">
        <v>1638</v>
      </c>
      <c r="F447" s="5" t="s">
        <v>2231</v>
      </c>
      <c r="G447" s="1" t="s">
        <v>956</v>
      </c>
      <c r="H447" s="5" t="s">
        <v>956</v>
      </c>
      <c r="I447" s="5" t="s">
        <v>1769</v>
      </c>
      <c r="J447" s="1" t="s">
        <v>1737</v>
      </c>
      <c r="K447" s="1" t="s">
        <v>1738</v>
      </c>
      <c r="L447" s="1" t="s">
        <v>199</v>
      </c>
      <c r="M447" s="1" t="s">
        <v>84</v>
      </c>
      <c r="N447" s="8">
        <v>214</v>
      </c>
      <c r="O447" s="8">
        <f t="shared" si="13"/>
        <v>1498</v>
      </c>
      <c r="P447" s="2">
        <f t="shared" si="14"/>
        <v>7</v>
      </c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>
        <v>6</v>
      </c>
      <c r="AW447" s="1"/>
      <c r="AX447" s="1">
        <v>1</v>
      </c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</row>
    <row r="448" spans="1:72" ht="158.25" customHeight="1" x14ac:dyDescent="0.25">
      <c r="A448" s="1" t="s">
        <v>1202</v>
      </c>
      <c r="B448" s="1"/>
      <c r="C448" s="1" t="s">
        <v>1203</v>
      </c>
      <c r="D448" s="1" t="s">
        <v>204</v>
      </c>
      <c r="E448" s="1" t="s">
        <v>102</v>
      </c>
      <c r="F448" s="5" t="s">
        <v>2232</v>
      </c>
      <c r="G448" s="1" t="s">
        <v>956</v>
      </c>
      <c r="H448" s="5" t="s">
        <v>956</v>
      </c>
      <c r="I448" s="5" t="s">
        <v>1769</v>
      </c>
      <c r="J448" s="1" t="s">
        <v>1737</v>
      </c>
      <c r="K448" s="1" t="s">
        <v>1738</v>
      </c>
      <c r="L448" s="1" t="s">
        <v>199</v>
      </c>
      <c r="M448" s="1" t="s">
        <v>84</v>
      </c>
      <c r="N448" s="8">
        <v>215</v>
      </c>
      <c r="O448" s="8">
        <f t="shared" si="13"/>
        <v>215</v>
      </c>
      <c r="P448" s="2">
        <f t="shared" si="14"/>
        <v>1</v>
      </c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>
        <v>1</v>
      </c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</row>
    <row r="449" spans="1:72" ht="158.25" customHeight="1" x14ac:dyDescent="0.25">
      <c r="A449" s="1" t="s">
        <v>1204</v>
      </c>
      <c r="B449" s="1"/>
      <c r="C449" s="1" t="s">
        <v>1206</v>
      </c>
      <c r="D449" s="1" t="s">
        <v>1205</v>
      </c>
      <c r="E449" s="1" t="s">
        <v>1434</v>
      </c>
      <c r="F449" s="5" t="s">
        <v>2233</v>
      </c>
      <c r="G449" s="1" t="s">
        <v>956</v>
      </c>
      <c r="H449" s="5" t="s">
        <v>956</v>
      </c>
      <c r="I449" s="5" t="s">
        <v>1771</v>
      </c>
      <c r="J449" s="1" t="s">
        <v>1737</v>
      </c>
      <c r="K449" s="1" t="s">
        <v>77</v>
      </c>
      <c r="L449" s="1" t="s">
        <v>199</v>
      </c>
      <c r="M449" s="1" t="s">
        <v>84</v>
      </c>
      <c r="N449" s="8">
        <v>235</v>
      </c>
      <c r="O449" s="8">
        <f t="shared" si="13"/>
        <v>9165</v>
      </c>
      <c r="P449" s="2">
        <f t="shared" si="14"/>
        <v>39</v>
      </c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>
        <v>1</v>
      </c>
      <c r="AT449" s="1">
        <v>5</v>
      </c>
      <c r="AU449" s="1">
        <v>14</v>
      </c>
      <c r="AV449" s="1">
        <v>10</v>
      </c>
      <c r="AW449" s="1">
        <v>9</v>
      </c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</row>
    <row r="450" spans="1:72" ht="158.25" customHeight="1" x14ac:dyDescent="0.25">
      <c r="A450" s="1" t="s">
        <v>1207</v>
      </c>
      <c r="B450" s="1"/>
      <c r="C450" s="1" t="s">
        <v>1208</v>
      </c>
      <c r="D450" s="1" t="s">
        <v>694</v>
      </c>
      <c r="E450" s="1" t="s">
        <v>158</v>
      </c>
      <c r="F450" s="5" t="s">
        <v>2234</v>
      </c>
      <c r="G450" s="1" t="s">
        <v>956</v>
      </c>
      <c r="H450" s="5" t="s">
        <v>956</v>
      </c>
      <c r="I450" s="5" t="s">
        <v>1770</v>
      </c>
      <c r="J450" s="1" t="s">
        <v>1737</v>
      </c>
      <c r="K450" s="1" t="s">
        <v>77</v>
      </c>
      <c r="L450" s="1" t="s">
        <v>199</v>
      </c>
      <c r="M450" s="1" t="s">
        <v>84</v>
      </c>
      <c r="N450" s="8">
        <v>186</v>
      </c>
      <c r="O450" s="8">
        <f t="shared" si="13"/>
        <v>186</v>
      </c>
      <c r="P450" s="2">
        <f t="shared" si="14"/>
        <v>1</v>
      </c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>
        <v>1</v>
      </c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</row>
    <row r="451" spans="1:72" ht="158.25" customHeight="1" x14ac:dyDescent="0.25">
      <c r="A451" s="1" t="s">
        <v>1209</v>
      </c>
      <c r="B451" s="1"/>
      <c r="C451" s="1" t="s">
        <v>1210</v>
      </c>
      <c r="D451" s="1" t="s">
        <v>636</v>
      </c>
      <c r="E451" s="1" t="s">
        <v>1636</v>
      </c>
      <c r="F451" s="5" t="s">
        <v>2235</v>
      </c>
      <c r="G451" s="1" t="s">
        <v>956</v>
      </c>
      <c r="H451" s="5" t="s">
        <v>956</v>
      </c>
      <c r="I451" s="5" t="s">
        <v>1770</v>
      </c>
      <c r="J451" s="1" t="s">
        <v>1737</v>
      </c>
      <c r="K451" s="1" t="s">
        <v>77</v>
      </c>
      <c r="L451" s="1" t="s">
        <v>199</v>
      </c>
      <c r="M451" s="1" t="s">
        <v>84</v>
      </c>
      <c r="N451" s="8">
        <v>186</v>
      </c>
      <c r="O451" s="8">
        <f t="shared" si="13"/>
        <v>186</v>
      </c>
      <c r="P451" s="2">
        <f t="shared" si="14"/>
        <v>1</v>
      </c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>
        <v>1</v>
      </c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</row>
    <row r="452" spans="1:72" ht="158.25" customHeight="1" x14ac:dyDescent="0.25">
      <c r="A452" s="1" t="s">
        <v>1211</v>
      </c>
      <c r="B452" s="1"/>
      <c r="C452" s="1" t="s">
        <v>1212</v>
      </c>
      <c r="D452" s="1" t="s">
        <v>618</v>
      </c>
      <c r="E452" s="1" t="s">
        <v>108</v>
      </c>
      <c r="F452" s="5" t="s">
        <v>2236</v>
      </c>
      <c r="G452" s="1" t="s">
        <v>956</v>
      </c>
      <c r="H452" s="5" t="s">
        <v>956</v>
      </c>
      <c r="I452" s="5" t="s">
        <v>1769</v>
      </c>
      <c r="J452" s="1" t="s">
        <v>1737</v>
      </c>
      <c r="K452" s="1" t="s">
        <v>77</v>
      </c>
      <c r="L452" s="1" t="s">
        <v>199</v>
      </c>
      <c r="M452" s="1" t="s">
        <v>84</v>
      </c>
      <c r="N452" s="8">
        <v>175</v>
      </c>
      <c r="O452" s="8">
        <f t="shared" ref="O452:O515" si="15">N452*P452</f>
        <v>175</v>
      </c>
      <c r="P452" s="2">
        <f t="shared" si="14"/>
        <v>1</v>
      </c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>
        <v>1</v>
      </c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</row>
    <row r="453" spans="1:72" ht="158.25" customHeight="1" x14ac:dyDescent="0.25">
      <c r="A453" s="1" t="s">
        <v>1213</v>
      </c>
      <c r="B453" s="1"/>
      <c r="C453" s="1" t="s">
        <v>1215</v>
      </c>
      <c r="D453" s="1" t="s">
        <v>1214</v>
      </c>
      <c r="E453" s="1" t="s">
        <v>1648</v>
      </c>
      <c r="F453" s="5" t="s">
        <v>2237</v>
      </c>
      <c r="G453" s="1" t="s">
        <v>956</v>
      </c>
      <c r="H453" s="5" t="s">
        <v>956</v>
      </c>
      <c r="I453" s="5" t="s">
        <v>1771</v>
      </c>
      <c r="J453" s="1" t="s">
        <v>1737</v>
      </c>
      <c r="K453" s="1" t="s">
        <v>1738</v>
      </c>
      <c r="L453" s="1" t="s">
        <v>199</v>
      </c>
      <c r="M453" s="1" t="s">
        <v>84</v>
      </c>
      <c r="N453" s="8">
        <v>186</v>
      </c>
      <c r="O453" s="8">
        <f t="shared" si="15"/>
        <v>186</v>
      </c>
      <c r="P453" s="2">
        <f t="shared" si="14"/>
        <v>1</v>
      </c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>
        <v>1</v>
      </c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</row>
    <row r="454" spans="1:72" ht="158.25" customHeight="1" x14ac:dyDescent="0.25">
      <c r="A454" s="1" t="s">
        <v>1216</v>
      </c>
      <c r="B454" s="1"/>
      <c r="C454" s="1" t="s">
        <v>1217</v>
      </c>
      <c r="D454" s="1" t="s">
        <v>204</v>
      </c>
      <c r="E454" s="1" t="s">
        <v>102</v>
      </c>
      <c r="F454" s="5" t="s">
        <v>2232</v>
      </c>
      <c r="G454" s="1" t="s">
        <v>956</v>
      </c>
      <c r="H454" s="5" t="s">
        <v>956</v>
      </c>
      <c r="I454" s="5" t="s">
        <v>1770</v>
      </c>
      <c r="J454" s="1" t="s">
        <v>1737</v>
      </c>
      <c r="K454" s="1" t="s">
        <v>1738</v>
      </c>
      <c r="L454" s="1" t="s">
        <v>199</v>
      </c>
      <c r="M454" s="1" t="s">
        <v>84</v>
      </c>
      <c r="N454" s="8">
        <v>231</v>
      </c>
      <c r="O454" s="8">
        <f t="shared" si="15"/>
        <v>1386</v>
      </c>
      <c r="P454" s="2">
        <f t="shared" si="14"/>
        <v>6</v>
      </c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>
        <v>2</v>
      </c>
      <c r="AT454" s="1">
        <v>4</v>
      </c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</row>
    <row r="455" spans="1:72" ht="158.25" customHeight="1" x14ac:dyDescent="0.25">
      <c r="A455" s="1" t="s">
        <v>1218</v>
      </c>
      <c r="B455" s="1"/>
      <c r="C455" s="1" t="s">
        <v>1219</v>
      </c>
      <c r="D455" s="1" t="s">
        <v>544</v>
      </c>
      <c r="E455" s="1" t="s">
        <v>104</v>
      </c>
      <c r="F455" s="5" t="s">
        <v>2238</v>
      </c>
      <c r="G455" s="1" t="s">
        <v>956</v>
      </c>
      <c r="H455" s="5" t="s">
        <v>956</v>
      </c>
      <c r="I455" s="5" t="s">
        <v>1770</v>
      </c>
      <c r="J455" s="1" t="s">
        <v>1737</v>
      </c>
      <c r="K455" s="1" t="s">
        <v>1738</v>
      </c>
      <c r="L455" s="1" t="s">
        <v>199</v>
      </c>
      <c r="M455" s="1" t="s">
        <v>84</v>
      </c>
      <c r="N455" s="8">
        <v>230</v>
      </c>
      <c r="O455" s="8">
        <f t="shared" si="15"/>
        <v>920</v>
      </c>
      <c r="P455" s="2">
        <f t="shared" si="14"/>
        <v>4</v>
      </c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>
        <v>1</v>
      </c>
      <c r="AT455" s="1">
        <v>2</v>
      </c>
      <c r="AU455" s="1">
        <v>1</v>
      </c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</row>
    <row r="456" spans="1:72" ht="158.25" customHeight="1" x14ac:dyDescent="0.25">
      <c r="A456" s="1" t="s">
        <v>1220</v>
      </c>
      <c r="B456" s="1"/>
      <c r="C456" s="1" t="s">
        <v>1221</v>
      </c>
      <c r="D456" s="1" t="s">
        <v>544</v>
      </c>
      <c r="E456" s="1" t="s">
        <v>104</v>
      </c>
      <c r="F456" s="5" t="s">
        <v>2239</v>
      </c>
      <c r="G456" s="1" t="s">
        <v>956</v>
      </c>
      <c r="H456" s="5" t="s">
        <v>956</v>
      </c>
      <c r="I456" s="5" t="s">
        <v>1771</v>
      </c>
      <c r="J456" s="1" t="s">
        <v>1737</v>
      </c>
      <c r="K456" s="1" t="s">
        <v>1738</v>
      </c>
      <c r="L456" s="1" t="s">
        <v>199</v>
      </c>
      <c r="M456" s="1" t="s">
        <v>84</v>
      </c>
      <c r="N456" s="8">
        <v>270</v>
      </c>
      <c r="O456" s="8">
        <f t="shared" si="15"/>
        <v>12960</v>
      </c>
      <c r="P456" s="2">
        <f t="shared" si="14"/>
        <v>48</v>
      </c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>
        <v>1</v>
      </c>
      <c r="AT456" s="1">
        <v>8</v>
      </c>
      <c r="AU456" s="1">
        <v>13</v>
      </c>
      <c r="AV456" s="1">
        <v>9</v>
      </c>
      <c r="AW456" s="1">
        <v>11</v>
      </c>
      <c r="AX456" s="1">
        <v>6</v>
      </c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</row>
    <row r="457" spans="1:72" ht="158.25" customHeight="1" x14ac:dyDescent="0.25">
      <c r="A457" s="1" t="s">
        <v>1222</v>
      </c>
      <c r="B457" s="1"/>
      <c r="C457" s="1" t="s">
        <v>1223</v>
      </c>
      <c r="D457" s="1" t="s">
        <v>201</v>
      </c>
      <c r="E457" s="1" t="s">
        <v>115</v>
      </c>
      <c r="F457" s="5" t="s">
        <v>2240</v>
      </c>
      <c r="G457" s="1" t="s">
        <v>956</v>
      </c>
      <c r="H457" s="5" t="s">
        <v>956</v>
      </c>
      <c r="I457" s="5" t="s">
        <v>1771</v>
      </c>
      <c r="J457" s="1" t="s">
        <v>1737</v>
      </c>
      <c r="K457" s="1" t="s">
        <v>1738</v>
      </c>
      <c r="L457" s="1" t="s">
        <v>199</v>
      </c>
      <c r="M457" s="1" t="s">
        <v>84</v>
      </c>
      <c r="N457" s="8">
        <v>270</v>
      </c>
      <c r="O457" s="8">
        <f t="shared" si="15"/>
        <v>4860</v>
      </c>
      <c r="P457" s="2">
        <f t="shared" si="14"/>
        <v>18</v>
      </c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>
        <v>2</v>
      </c>
      <c r="AT457" s="1">
        <v>2</v>
      </c>
      <c r="AU457" s="1">
        <v>11</v>
      </c>
      <c r="AV457" s="1"/>
      <c r="AW457" s="1"/>
      <c r="AX457" s="1">
        <v>3</v>
      </c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</row>
    <row r="458" spans="1:72" ht="158.25" customHeight="1" x14ac:dyDescent="0.25">
      <c r="A458" s="1" t="s">
        <v>1224</v>
      </c>
      <c r="B458" s="1"/>
      <c r="C458" s="1" t="s">
        <v>1226</v>
      </c>
      <c r="D458" s="1" t="s">
        <v>1225</v>
      </c>
      <c r="E458" s="1" t="s">
        <v>1434</v>
      </c>
      <c r="F458" s="5" t="s">
        <v>2241</v>
      </c>
      <c r="G458" s="1" t="s">
        <v>956</v>
      </c>
      <c r="H458" s="5" t="s">
        <v>956</v>
      </c>
      <c r="I458" s="5" t="s">
        <v>1769</v>
      </c>
      <c r="J458" s="1" t="s">
        <v>1737</v>
      </c>
      <c r="K458" s="1" t="s">
        <v>1738</v>
      </c>
      <c r="L458" s="1" t="s">
        <v>199</v>
      </c>
      <c r="M458" s="1" t="s">
        <v>84</v>
      </c>
      <c r="N458" s="8">
        <v>175</v>
      </c>
      <c r="O458" s="8">
        <f t="shared" si="15"/>
        <v>350</v>
      </c>
      <c r="P458" s="2">
        <f t="shared" si="14"/>
        <v>2</v>
      </c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>
        <v>1</v>
      </c>
      <c r="AU458" s="1"/>
      <c r="AV458" s="1">
        <v>1</v>
      </c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</row>
    <row r="459" spans="1:72" ht="158.25" customHeight="1" x14ac:dyDescent="0.25">
      <c r="A459" s="1" t="s">
        <v>1227</v>
      </c>
      <c r="B459" s="1"/>
      <c r="C459" s="1" t="s">
        <v>1228</v>
      </c>
      <c r="D459" s="1" t="s">
        <v>276</v>
      </c>
      <c r="E459" s="1" t="s">
        <v>1710</v>
      </c>
      <c r="F459" s="5" t="s">
        <v>2242</v>
      </c>
      <c r="G459" s="1" t="s">
        <v>956</v>
      </c>
      <c r="H459" s="5" t="s">
        <v>956</v>
      </c>
      <c r="I459" s="5" t="s">
        <v>1769</v>
      </c>
      <c r="J459" s="1" t="s">
        <v>1737</v>
      </c>
      <c r="K459" s="1" t="s">
        <v>1738</v>
      </c>
      <c r="L459" s="1" t="s">
        <v>199</v>
      </c>
      <c r="M459" s="1" t="s">
        <v>84</v>
      </c>
      <c r="N459" s="8">
        <v>219</v>
      </c>
      <c r="O459" s="8">
        <f t="shared" si="15"/>
        <v>2847</v>
      </c>
      <c r="P459" s="2">
        <f t="shared" si="14"/>
        <v>13</v>
      </c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>
        <v>4</v>
      </c>
      <c r="AU459" s="1">
        <v>8</v>
      </c>
      <c r="AV459" s="1"/>
      <c r="AW459" s="1">
        <v>1</v>
      </c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</row>
    <row r="460" spans="1:72" ht="158.25" customHeight="1" x14ac:dyDescent="0.25">
      <c r="A460" s="1" t="s">
        <v>1229</v>
      </c>
      <c r="B460" s="1"/>
      <c r="C460" s="1" t="s">
        <v>1230</v>
      </c>
      <c r="D460" s="1" t="s">
        <v>636</v>
      </c>
      <c r="E460" s="1" t="s">
        <v>1638</v>
      </c>
      <c r="F460" s="5" t="s">
        <v>2243</v>
      </c>
      <c r="G460" s="1" t="s">
        <v>956</v>
      </c>
      <c r="H460" s="5" t="s">
        <v>956</v>
      </c>
      <c r="I460" s="5" t="s">
        <v>1906</v>
      </c>
      <c r="J460" s="1" t="s">
        <v>1737</v>
      </c>
      <c r="K460" s="1" t="s">
        <v>1738</v>
      </c>
      <c r="L460" s="1" t="s">
        <v>199</v>
      </c>
      <c r="M460" s="1" t="s">
        <v>84</v>
      </c>
      <c r="N460" s="8">
        <v>231</v>
      </c>
      <c r="O460" s="8">
        <f t="shared" si="15"/>
        <v>7854</v>
      </c>
      <c r="P460" s="2">
        <f t="shared" si="14"/>
        <v>34</v>
      </c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>
        <v>6</v>
      </c>
      <c r="AU460" s="1">
        <v>11</v>
      </c>
      <c r="AV460" s="1">
        <v>8</v>
      </c>
      <c r="AW460" s="1">
        <v>6</v>
      </c>
      <c r="AX460" s="1">
        <v>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</row>
    <row r="461" spans="1:72" ht="158.25" customHeight="1" x14ac:dyDescent="0.25">
      <c r="A461" s="1" t="s">
        <v>1231</v>
      </c>
      <c r="B461" s="1"/>
      <c r="C461" s="1" t="s">
        <v>1232</v>
      </c>
      <c r="D461" s="1" t="s">
        <v>288</v>
      </c>
      <c r="E461" s="1" t="s">
        <v>150</v>
      </c>
      <c r="F461" s="5" t="s">
        <v>2244</v>
      </c>
      <c r="G461" s="1" t="s">
        <v>956</v>
      </c>
      <c r="H461" s="5" t="s">
        <v>956</v>
      </c>
      <c r="I461" s="5" t="s">
        <v>1906</v>
      </c>
      <c r="J461" s="1" t="s">
        <v>1737</v>
      </c>
      <c r="K461" s="1" t="s">
        <v>1738</v>
      </c>
      <c r="L461" s="1" t="s">
        <v>199</v>
      </c>
      <c r="M461" s="1" t="s">
        <v>84</v>
      </c>
      <c r="N461" s="8">
        <v>232</v>
      </c>
      <c r="O461" s="8">
        <f t="shared" si="15"/>
        <v>696</v>
      </c>
      <c r="P461" s="2">
        <f t="shared" si="14"/>
        <v>3</v>
      </c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>
        <v>2</v>
      </c>
      <c r="AU461" s="1">
        <v>1</v>
      </c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</row>
    <row r="462" spans="1:72" ht="158.25" customHeight="1" x14ac:dyDescent="0.25">
      <c r="A462" s="1" t="s">
        <v>1233</v>
      </c>
      <c r="B462" s="1"/>
      <c r="C462" s="1" t="s">
        <v>1234</v>
      </c>
      <c r="D462" s="1" t="s">
        <v>1180</v>
      </c>
      <c r="E462" s="1" t="s">
        <v>1664</v>
      </c>
      <c r="F462" s="5" t="s">
        <v>2245</v>
      </c>
      <c r="G462" s="1" t="s">
        <v>956</v>
      </c>
      <c r="H462" s="5" t="s">
        <v>956</v>
      </c>
      <c r="I462" s="5" t="s">
        <v>1770</v>
      </c>
      <c r="J462" s="1" t="s">
        <v>1737</v>
      </c>
      <c r="K462" s="1" t="s">
        <v>1738</v>
      </c>
      <c r="L462" s="1" t="s">
        <v>199</v>
      </c>
      <c r="M462" s="1" t="s">
        <v>84</v>
      </c>
      <c r="N462" s="8">
        <v>160</v>
      </c>
      <c r="O462" s="8">
        <f t="shared" si="15"/>
        <v>160</v>
      </c>
      <c r="P462" s="2">
        <f t="shared" si="14"/>
        <v>1</v>
      </c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>
        <v>1</v>
      </c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</row>
    <row r="463" spans="1:72" ht="158.25" customHeight="1" x14ac:dyDescent="0.25">
      <c r="A463" s="1" t="s">
        <v>1235</v>
      </c>
      <c r="B463" s="1"/>
      <c r="C463" s="1" t="s">
        <v>1236</v>
      </c>
      <c r="D463" s="1" t="s">
        <v>288</v>
      </c>
      <c r="E463" s="1" t="s">
        <v>150</v>
      </c>
      <c r="F463" s="5" t="s">
        <v>2246</v>
      </c>
      <c r="G463" s="1" t="s">
        <v>956</v>
      </c>
      <c r="H463" s="5" t="s">
        <v>956</v>
      </c>
      <c r="I463" s="5" t="s">
        <v>1770</v>
      </c>
      <c r="J463" s="1" t="s">
        <v>1737</v>
      </c>
      <c r="K463" s="1" t="s">
        <v>1738</v>
      </c>
      <c r="L463" s="1" t="s">
        <v>199</v>
      </c>
      <c r="M463" s="1" t="s">
        <v>84</v>
      </c>
      <c r="N463" s="8">
        <v>160</v>
      </c>
      <c r="O463" s="8">
        <f t="shared" si="15"/>
        <v>1760</v>
      </c>
      <c r="P463" s="2">
        <f t="shared" si="14"/>
        <v>11</v>
      </c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>
        <v>5</v>
      </c>
      <c r="AU463" s="1">
        <v>6</v>
      </c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</row>
    <row r="464" spans="1:72" ht="158.25" customHeight="1" x14ac:dyDescent="0.25">
      <c r="A464" s="1" t="s">
        <v>1237</v>
      </c>
      <c r="B464" s="1"/>
      <c r="C464" s="1" t="s">
        <v>1238</v>
      </c>
      <c r="D464" s="1" t="s">
        <v>204</v>
      </c>
      <c r="E464" s="1" t="s">
        <v>102</v>
      </c>
      <c r="F464" s="5" t="s">
        <v>2247</v>
      </c>
      <c r="G464" s="1" t="s">
        <v>956</v>
      </c>
      <c r="H464" s="5" t="s">
        <v>956</v>
      </c>
      <c r="I464" s="5" t="s">
        <v>1770</v>
      </c>
      <c r="J464" s="1" t="s">
        <v>1737</v>
      </c>
      <c r="K464" s="1" t="s">
        <v>1738</v>
      </c>
      <c r="L464" s="1" t="s">
        <v>199</v>
      </c>
      <c r="M464" s="1" t="s">
        <v>84</v>
      </c>
      <c r="N464" s="8">
        <v>160</v>
      </c>
      <c r="O464" s="8">
        <f t="shared" si="15"/>
        <v>320</v>
      </c>
      <c r="P464" s="2">
        <f t="shared" si="14"/>
        <v>2</v>
      </c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>
        <v>1</v>
      </c>
      <c r="AU464" s="1"/>
      <c r="AV464" s="1"/>
      <c r="AW464" s="1">
        <v>1</v>
      </c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</row>
    <row r="465" spans="1:72" ht="158.25" customHeight="1" x14ac:dyDescent="0.25">
      <c r="A465" s="1" t="s">
        <v>1239</v>
      </c>
      <c r="B465" s="1"/>
      <c r="C465" s="1" t="s">
        <v>1240</v>
      </c>
      <c r="D465" s="1" t="s">
        <v>1180</v>
      </c>
      <c r="E465" s="1" t="s">
        <v>1664</v>
      </c>
      <c r="F465" s="5" t="s">
        <v>2248</v>
      </c>
      <c r="G465" s="1" t="s">
        <v>956</v>
      </c>
      <c r="H465" s="5" t="s">
        <v>956</v>
      </c>
      <c r="I465" s="5" t="s">
        <v>1770</v>
      </c>
      <c r="J465" s="1" t="s">
        <v>1737</v>
      </c>
      <c r="K465" s="1" t="s">
        <v>1738</v>
      </c>
      <c r="L465" s="1" t="s">
        <v>199</v>
      </c>
      <c r="M465" s="1" t="s">
        <v>84</v>
      </c>
      <c r="N465" s="8">
        <v>160</v>
      </c>
      <c r="O465" s="8">
        <f t="shared" si="15"/>
        <v>5760</v>
      </c>
      <c r="P465" s="2">
        <f t="shared" si="14"/>
        <v>36</v>
      </c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>
        <v>1</v>
      </c>
      <c r="AT465" s="1">
        <v>6</v>
      </c>
      <c r="AU465" s="1">
        <v>14</v>
      </c>
      <c r="AV465" s="1">
        <v>7</v>
      </c>
      <c r="AW465" s="1">
        <v>7</v>
      </c>
      <c r="AX465" s="1">
        <v>1</v>
      </c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</row>
    <row r="466" spans="1:72" ht="158.25" customHeight="1" x14ac:dyDescent="0.25">
      <c r="A466" s="1" t="s">
        <v>1241</v>
      </c>
      <c r="B466" s="1"/>
      <c r="C466" s="1" t="s">
        <v>1242</v>
      </c>
      <c r="D466" s="1" t="s">
        <v>1180</v>
      </c>
      <c r="E466" s="1" t="s">
        <v>1664</v>
      </c>
      <c r="F466" s="5" t="s">
        <v>2245</v>
      </c>
      <c r="G466" s="1" t="s">
        <v>956</v>
      </c>
      <c r="H466" s="5" t="s">
        <v>956</v>
      </c>
      <c r="I466" s="5" t="s">
        <v>1770</v>
      </c>
      <c r="J466" s="1" t="s">
        <v>1737</v>
      </c>
      <c r="K466" s="1" t="s">
        <v>1738</v>
      </c>
      <c r="L466" s="1" t="s">
        <v>199</v>
      </c>
      <c r="M466" s="1" t="s">
        <v>84</v>
      </c>
      <c r="N466" s="8">
        <v>151</v>
      </c>
      <c r="O466" s="8">
        <f t="shared" si="15"/>
        <v>302</v>
      </c>
      <c r="P466" s="2">
        <f t="shared" si="14"/>
        <v>2</v>
      </c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>
        <v>1</v>
      </c>
      <c r="AV466" s="1"/>
      <c r="AW466" s="1"/>
      <c r="AX466" s="1">
        <v>1</v>
      </c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</row>
    <row r="467" spans="1:72" ht="158.25" customHeight="1" x14ac:dyDescent="0.25">
      <c r="A467" s="1" t="s">
        <v>1243</v>
      </c>
      <c r="B467" s="1"/>
      <c r="C467" s="1" t="s">
        <v>1244</v>
      </c>
      <c r="D467" s="1" t="s">
        <v>204</v>
      </c>
      <c r="E467" s="1" t="s">
        <v>102</v>
      </c>
      <c r="F467" s="5" t="s">
        <v>2249</v>
      </c>
      <c r="G467" s="1" t="s">
        <v>956</v>
      </c>
      <c r="H467" s="5" t="s">
        <v>956</v>
      </c>
      <c r="I467" s="5" t="s">
        <v>1855</v>
      </c>
      <c r="J467" s="1" t="s">
        <v>1737</v>
      </c>
      <c r="K467" s="1" t="s">
        <v>77</v>
      </c>
      <c r="L467" s="1" t="s">
        <v>199</v>
      </c>
      <c r="M467" s="1" t="s">
        <v>84</v>
      </c>
      <c r="N467" s="8">
        <v>198</v>
      </c>
      <c r="O467" s="8">
        <f t="shared" si="15"/>
        <v>396</v>
      </c>
      <c r="P467" s="2">
        <f t="shared" si="14"/>
        <v>2</v>
      </c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>
        <v>2</v>
      </c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</row>
    <row r="468" spans="1:72" ht="158.25" customHeight="1" x14ac:dyDescent="0.25">
      <c r="A468" s="1" t="s">
        <v>1245</v>
      </c>
      <c r="B468" s="1"/>
      <c r="C468" s="1" t="s">
        <v>1246</v>
      </c>
      <c r="D468" s="1" t="s">
        <v>288</v>
      </c>
      <c r="E468" s="1" t="s">
        <v>150</v>
      </c>
      <c r="F468" s="5" t="s">
        <v>2250</v>
      </c>
      <c r="G468" s="1" t="s">
        <v>956</v>
      </c>
      <c r="H468" s="5" t="s">
        <v>956</v>
      </c>
      <c r="I468" s="5" t="s">
        <v>1769</v>
      </c>
      <c r="J468" s="1" t="s">
        <v>1737</v>
      </c>
      <c r="K468" s="1" t="s">
        <v>1738</v>
      </c>
      <c r="L468" s="1" t="s">
        <v>199</v>
      </c>
      <c r="M468" s="1" t="s">
        <v>84</v>
      </c>
      <c r="N468" s="8">
        <v>189</v>
      </c>
      <c r="O468" s="8">
        <f t="shared" si="15"/>
        <v>4536</v>
      </c>
      <c r="P468" s="2">
        <f t="shared" si="14"/>
        <v>24</v>
      </c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>
        <v>1</v>
      </c>
      <c r="AT468" s="1">
        <v>4</v>
      </c>
      <c r="AU468" s="1">
        <v>15</v>
      </c>
      <c r="AV468" s="1">
        <v>4</v>
      </c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</row>
    <row r="469" spans="1:72" ht="158.25" customHeight="1" x14ac:dyDescent="0.25">
      <c r="A469" s="1" t="s">
        <v>1247</v>
      </c>
      <c r="B469" s="1"/>
      <c r="C469" s="1" t="s">
        <v>1248</v>
      </c>
      <c r="D469" s="1" t="s">
        <v>201</v>
      </c>
      <c r="E469" s="1" t="s">
        <v>115</v>
      </c>
      <c r="F469" s="5" t="s">
        <v>2251</v>
      </c>
      <c r="G469" s="1" t="s">
        <v>956</v>
      </c>
      <c r="H469" s="5" t="s">
        <v>956</v>
      </c>
      <c r="I469" s="5" t="s">
        <v>1769</v>
      </c>
      <c r="J469" s="1" t="s">
        <v>1737</v>
      </c>
      <c r="K469" s="1" t="s">
        <v>1738</v>
      </c>
      <c r="L469" s="1" t="s">
        <v>199</v>
      </c>
      <c r="M469" s="1" t="s">
        <v>84</v>
      </c>
      <c r="N469" s="8">
        <v>190</v>
      </c>
      <c r="O469" s="8">
        <f t="shared" si="15"/>
        <v>4940</v>
      </c>
      <c r="P469" s="2">
        <f t="shared" si="14"/>
        <v>26</v>
      </c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>
        <v>8</v>
      </c>
      <c r="AU469" s="1">
        <v>16</v>
      </c>
      <c r="AV469" s="1">
        <v>1</v>
      </c>
      <c r="AW469" s="1"/>
      <c r="AX469" s="1">
        <v>1</v>
      </c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</row>
    <row r="470" spans="1:72" ht="158.25" customHeight="1" x14ac:dyDescent="0.25">
      <c r="A470" s="1" t="s">
        <v>1249</v>
      </c>
      <c r="B470" s="1"/>
      <c r="C470" s="1" t="s">
        <v>1250</v>
      </c>
      <c r="D470" s="1" t="s">
        <v>204</v>
      </c>
      <c r="E470" s="1" t="s">
        <v>102</v>
      </c>
      <c r="F470" s="5" t="s">
        <v>2252</v>
      </c>
      <c r="G470" s="1" t="s">
        <v>956</v>
      </c>
      <c r="H470" s="5" t="s">
        <v>956</v>
      </c>
      <c r="I470" s="5" t="s">
        <v>1907</v>
      </c>
      <c r="J470" s="1" t="s">
        <v>1737</v>
      </c>
      <c r="K470" s="1" t="s">
        <v>1738</v>
      </c>
      <c r="L470" s="1" t="s">
        <v>199</v>
      </c>
      <c r="M470" s="1" t="s">
        <v>84</v>
      </c>
      <c r="N470" s="8">
        <v>196</v>
      </c>
      <c r="O470" s="8">
        <f t="shared" si="15"/>
        <v>1568</v>
      </c>
      <c r="P470" s="2">
        <f t="shared" si="14"/>
        <v>8</v>
      </c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>
        <v>8</v>
      </c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</row>
    <row r="471" spans="1:72" ht="158.25" customHeight="1" x14ac:dyDescent="0.25">
      <c r="A471" s="1" t="s">
        <v>1251</v>
      </c>
      <c r="B471" s="1"/>
      <c r="C471" s="1" t="s">
        <v>1252</v>
      </c>
      <c r="D471" s="1" t="s">
        <v>739</v>
      </c>
      <c r="E471" s="1" t="s">
        <v>1624</v>
      </c>
      <c r="F471" s="5" t="s">
        <v>2253</v>
      </c>
      <c r="G471" s="1" t="s">
        <v>956</v>
      </c>
      <c r="H471" s="5" t="s">
        <v>956</v>
      </c>
      <c r="I471" s="5" t="s">
        <v>1769</v>
      </c>
      <c r="J471" s="1" t="s">
        <v>1737</v>
      </c>
      <c r="K471" s="1" t="s">
        <v>77</v>
      </c>
      <c r="L471" s="1" t="s">
        <v>199</v>
      </c>
      <c r="M471" s="1" t="s">
        <v>84</v>
      </c>
      <c r="N471" s="8">
        <v>190</v>
      </c>
      <c r="O471" s="8">
        <f t="shared" si="15"/>
        <v>17290</v>
      </c>
      <c r="P471" s="2">
        <f t="shared" si="14"/>
        <v>91</v>
      </c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>
        <v>9</v>
      </c>
      <c r="AU471" s="1">
        <v>29</v>
      </c>
      <c r="AV471" s="1">
        <v>24</v>
      </c>
      <c r="AW471" s="1">
        <v>19</v>
      </c>
      <c r="AX471" s="1">
        <v>10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</row>
    <row r="472" spans="1:72" ht="158.25" customHeight="1" x14ac:dyDescent="0.25">
      <c r="A472" s="1" t="s">
        <v>1253</v>
      </c>
      <c r="B472" s="1"/>
      <c r="C472" s="1" t="s">
        <v>1254</v>
      </c>
      <c r="D472" s="1" t="s">
        <v>734</v>
      </c>
      <c r="E472" s="1" t="s">
        <v>156</v>
      </c>
      <c r="F472" s="5" t="s">
        <v>2254</v>
      </c>
      <c r="G472" s="1" t="s">
        <v>956</v>
      </c>
      <c r="H472" s="5" t="s">
        <v>956</v>
      </c>
      <c r="I472" s="5" t="s">
        <v>1769</v>
      </c>
      <c r="J472" s="1" t="s">
        <v>1737</v>
      </c>
      <c r="K472" s="1" t="s">
        <v>77</v>
      </c>
      <c r="L472" s="1" t="s">
        <v>199</v>
      </c>
      <c r="M472" s="1" t="s">
        <v>84</v>
      </c>
      <c r="N472" s="8">
        <v>189</v>
      </c>
      <c r="O472" s="8">
        <f t="shared" si="15"/>
        <v>14553</v>
      </c>
      <c r="P472" s="2">
        <f t="shared" si="14"/>
        <v>77</v>
      </c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>
        <v>10</v>
      </c>
      <c r="AU472" s="1">
        <v>24</v>
      </c>
      <c r="AV472" s="1">
        <v>20</v>
      </c>
      <c r="AW472" s="1">
        <v>15</v>
      </c>
      <c r="AX472" s="1">
        <v>8</v>
      </c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</row>
    <row r="473" spans="1:72" ht="158.25" customHeight="1" x14ac:dyDescent="0.25">
      <c r="A473" s="1" t="s">
        <v>1255</v>
      </c>
      <c r="B473" s="1"/>
      <c r="C473" s="1" t="s">
        <v>1257</v>
      </c>
      <c r="D473" s="1" t="s">
        <v>1256</v>
      </c>
      <c r="E473" s="1" t="s">
        <v>115</v>
      </c>
      <c r="F473" s="5" t="s">
        <v>2255</v>
      </c>
      <c r="G473" s="1" t="s">
        <v>956</v>
      </c>
      <c r="H473" s="5" t="s">
        <v>956</v>
      </c>
      <c r="I473" s="5" t="s">
        <v>1769</v>
      </c>
      <c r="J473" s="1" t="s">
        <v>1737</v>
      </c>
      <c r="K473" s="1" t="s">
        <v>1738</v>
      </c>
      <c r="L473" s="1" t="s">
        <v>199</v>
      </c>
      <c r="M473" s="1" t="s">
        <v>84</v>
      </c>
      <c r="N473" s="8">
        <v>250</v>
      </c>
      <c r="O473" s="8">
        <f t="shared" si="15"/>
        <v>250</v>
      </c>
      <c r="P473" s="2">
        <f t="shared" si="14"/>
        <v>1</v>
      </c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>
        <v>1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</row>
    <row r="474" spans="1:72" ht="158.25" customHeight="1" x14ac:dyDescent="0.25">
      <c r="A474" s="1" t="s">
        <v>1258</v>
      </c>
      <c r="B474" s="1"/>
      <c r="C474" s="1" t="s">
        <v>1259</v>
      </c>
      <c r="D474" s="1" t="s">
        <v>1256</v>
      </c>
      <c r="E474" s="1" t="s">
        <v>1648</v>
      </c>
      <c r="F474" s="5" t="s">
        <v>2256</v>
      </c>
      <c r="G474" s="1" t="s">
        <v>956</v>
      </c>
      <c r="H474" s="5" t="s">
        <v>956</v>
      </c>
      <c r="I474" s="5" t="s">
        <v>1769</v>
      </c>
      <c r="J474" s="1" t="s">
        <v>1737</v>
      </c>
      <c r="K474" s="1" t="s">
        <v>1738</v>
      </c>
      <c r="L474" s="1" t="s">
        <v>199</v>
      </c>
      <c r="M474" s="1" t="s">
        <v>84</v>
      </c>
      <c r="N474" s="8">
        <v>230</v>
      </c>
      <c r="O474" s="8">
        <f t="shared" si="15"/>
        <v>690</v>
      </c>
      <c r="P474" s="2">
        <f t="shared" si="14"/>
        <v>3</v>
      </c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>
        <v>2</v>
      </c>
      <c r="AT474" s="1"/>
      <c r="AU474" s="1"/>
      <c r="AV474" s="1"/>
      <c r="AW474" s="1">
        <v>1</v>
      </c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</row>
    <row r="475" spans="1:72" ht="158.25" customHeight="1" x14ac:dyDescent="0.25">
      <c r="A475" s="1" t="s">
        <v>1260</v>
      </c>
      <c r="B475" s="1"/>
      <c r="C475" s="1" t="s">
        <v>1261</v>
      </c>
      <c r="D475" s="1" t="s">
        <v>211</v>
      </c>
      <c r="E475" s="1" t="s">
        <v>1434</v>
      </c>
      <c r="F475" s="5" t="s">
        <v>2257</v>
      </c>
      <c r="G475" s="1" t="s">
        <v>956</v>
      </c>
      <c r="H475" s="5" t="s">
        <v>956</v>
      </c>
      <c r="I475" s="5" t="s">
        <v>1770</v>
      </c>
      <c r="J475" s="1" t="s">
        <v>1737</v>
      </c>
      <c r="K475" s="1" t="s">
        <v>77</v>
      </c>
      <c r="L475" s="1" t="s">
        <v>199</v>
      </c>
      <c r="M475" s="1" t="s">
        <v>84</v>
      </c>
      <c r="N475" s="8">
        <v>234</v>
      </c>
      <c r="O475" s="8">
        <f t="shared" si="15"/>
        <v>7254</v>
      </c>
      <c r="P475" s="2">
        <f t="shared" si="14"/>
        <v>31</v>
      </c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>
        <v>1</v>
      </c>
      <c r="AT475" s="1">
        <v>5</v>
      </c>
      <c r="AU475" s="1">
        <v>15</v>
      </c>
      <c r="AV475" s="1">
        <v>7</v>
      </c>
      <c r="AW475" s="1">
        <v>3</v>
      </c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</row>
    <row r="476" spans="1:72" ht="158.25" customHeight="1" x14ac:dyDescent="0.25">
      <c r="A476" s="1" t="s">
        <v>1262</v>
      </c>
      <c r="B476" s="1"/>
      <c r="C476" s="1" t="s">
        <v>1263</v>
      </c>
      <c r="D476" s="1" t="s">
        <v>204</v>
      </c>
      <c r="E476" s="1" t="s">
        <v>102</v>
      </c>
      <c r="F476" s="5" t="s">
        <v>2258</v>
      </c>
      <c r="G476" s="1" t="s">
        <v>956</v>
      </c>
      <c r="H476" s="5" t="s">
        <v>956</v>
      </c>
      <c r="I476" s="5" t="s">
        <v>1770</v>
      </c>
      <c r="J476" s="1" t="s">
        <v>1737</v>
      </c>
      <c r="K476" s="1" t="s">
        <v>1738</v>
      </c>
      <c r="L476" s="1" t="s">
        <v>199</v>
      </c>
      <c r="M476" s="1" t="s">
        <v>84</v>
      </c>
      <c r="N476" s="8">
        <v>234</v>
      </c>
      <c r="O476" s="8">
        <f t="shared" si="15"/>
        <v>936</v>
      </c>
      <c r="P476" s="2">
        <f t="shared" si="14"/>
        <v>4</v>
      </c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>
        <v>1</v>
      </c>
      <c r="AT476" s="1">
        <v>3</v>
      </c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</row>
    <row r="477" spans="1:72" ht="158.25" customHeight="1" x14ac:dyDescent="0.25">
      <c r="A477" s="1" t="s">
        <v>1264</v>
      </c>
      <c r="B477" s="1"/>
      <c r="C477" s="1" t="s">
        <v>1266</v>
      </c>
      <c r="D477" s="1" t="s">
        <v>1265</v>
      </c>
      <c r="E477" s="1" t="s">
        <v>1648</v>
      </c>
      <c r="F477" s="5" t="s">
        <v>2259</v>
      </c>
      <c r="G477" s="1" t="s">
        <v>956</v>
      </c>
      <c r="H477" s="5" t="s">
        <v>956</v>
      </c>
      <c r="I477" s="5" t="s">
        <v>1771</v>
      </c>
      <c r="J477" s="1" t="s">
        <v>1737</v>
      </c>
      <c r="K477" s="1" t="s">
        <v>1738</v>
      </c>
      <c r="L477" s="1" t="s">
        <v>199</v>
      </c>
      <c r="M477" s="1" t="s">
        <v>84</v>
      </c>
      <c r="N477" s="8">
        <v>240</v>
      </c>
      <c r="O477" s="8">
        <f t="shared" si="15"/>
        <v>240</v>
      </c>
      <c r="P477" s="2">
        <f t="shared" si="14"/>
        <v>1</v>
      </c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>
        <v>1</v>
      </c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</row>
    <row r="478" spans="1:72" ht="158.25" customHeight="1" x14ac:dyDescent="0.25">
      <c r="A478" s="1" t="s">
        <v>1267</v>
      </c>
      <c r="B478" s="1"/>
      <c r="C478" s="1" t="s">
        <v>1268</v>
      </c>
      <c r="D478" s="1" t="s">
        <v>790</v>
      </c>
      <c r="E478" s="1" t="s">
        <v>1646</v>
      </c>
      <c r="F478" s="5" t="s">
        <v>2260</v>
      </c>
      <c r="G478" s="1" t="s">
        <v>956</v>
      </c>
      <c r="H478" s="5" t="s">
        <v>956</v>
      </c>
      <c r="I478" s="5" t="s">
        <v>1771</v>
      </c>
      <c r="J478" s="1" t="s">
        <v>1737</v>
      </c>
      <c r="K478" s="1" t="s">
        <v>1738</v>
      </c>
      <c r="L478" s="1" t="s">
        <v>199</v>
      </c>
      <c r="M478" s="1" t="s">
        <v>84</v>
      </c>
      <c r="N478" s="8">
        <v>186</v>
      </c>
      <c r="O478" s="8">
        <f t="shared" si="15"/>
        <v>744</v>
      </c>
      <c r="P478" s="2">
        <f t="shared" si="14"/>
        <v>4</v>
      </c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>
        <v>3</v>
      </c>
      <c r="AT478" s="1">
        <v>1</v>
      </c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</row>
    <row r="479" spans="1:72" ht="158.25" customHeight="1" x14ac:dyDescent="0.25">
      <c r="A479" s="1" t="s">
        <v>1269</v>
      </c>
      <c r="B479" s="1"/>
      <c r="C479" s="1" t="s">
        <v>1270</v>
      </c>
      <c r="D479" s="1" t="s">
        <v>790</v>
      </c>
      <c r="E479" s="1" t="s">
        <v>115</v>
      </c>
      <c r="F479" s="5" t="s">
        <v>2260</v>
      </c>
      <c r="G479" s="1" t="s">
        <v>956</v>
      </c>
      <c r="H479" s="5" t="s">
        <v>956</v>
      </c>
      <c r="I479" s="5" t="s">
        <v>1771</v>
      </c>
      <c r="J479" s="1" t="s">
        <v>1737</v>
      </c>
      <c r="K479" s="1" t="s">
        <v>1738</v>
      </c>
      <c r="L479" s="1" t="s">
        <v>199</v>
      </c>
      <c r="M479" s="1" t="s">
        <v>84</v>
      </c>
      <c r="N479" s="8">
        <v>195</v>
      </c>
      <c r="O479" s="8">
        <f t="shared" si="15"/>
        <v>195</v>
      </c>
      <c r="P479" s="2">
        <f t="shared" si="14"/>
        <v>1</v>
      </c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>
        <v>1</v>
      </c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</row>
    <row r="480" spans="1:72" ht="158.25" customHeight="1" x14ac:dyDescent="0.25">
      <c r="A480" s="1" t="s">
        <v>1271</v>
      </c>
      <c r="B480" s="1"/>
      <c r="C480" s="1" t="s">
        <v>1273</v>
      </c>
      <c r="D480" s="1" t="s">
        <v>1272</v>
      </c>
      <c r="E480" s="1" t="s">
        <v>1692</v>
      </c>
      <c r="F480" s="5" t="s">
        <v>2261</v>
      </c>
      <c r="G480" s="1" t="s">
        <v>956</v>
      </c>
      <c r="H480" s="5" t="s">
        <v>956</v>
      </c>
      <c r="I480" s="5" t="s">
        <v>1771</v>
      </c>
      <c r="J480" s="1" t="s">
        <v>1737</v>
      </c>
      <c r="K480" s="1" t="s">
        <v>1738</v>
      </c>
      <c r="L480" s="1" t="s">
        <v>199</v>
      </c>
      <c r="M480" s="1" t="s">
        <v>84</v>
      </c>
      <c r="N480" s="8">
        <v>176</v>
      </c>
      <c r="O480" s="8">
        <f t="shared" si="15"/>
        <v>176</v>
      </c>
      <c r="P480" s="2">
        <f t="shared" si="14"/>
        <v>1</v>
      </c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>
        <v>1</v>
      </c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</row>
    <row r="481" spans="1:72" ht="158.25" customHeight="1" x14ac:dyDescent="0.25">
      <c r="A481" s="1" t="s">
        <v>1274</v>
      </c>
      <c r="B481" s="1"/>
      <c r="C481" s="1" t="s">
        <v>1275</v>
      </c>
      <c r="D481" s="1" t="s">
        <v>211</v>
      </c>
      <c r="E481" s="1" t="s">
        <v>1652</v>
      </c>
      <c r="F481" s="5" t="s">
        <v>2262</v>
      </c>
      <c r="G481" s="1" t="s">
        <v>956</v>
      </c>
      <c r="H481" s="5" t="s">
        <v>956</v>
      </c>
      <c r="I481" s="5" t="s">
        <v>1771</v>
      </c>
      <c r="J481" s="1" t="s">
        <v>1737</v>
      </c>
      <c r="K481" s="1" t="s">
        <v>77</v>
      </c>
      <c r="L481" s="1" t="s">
        <v>199</v>
      </c>
      <c r="M481" s="1" t="s">
        <v>84</v>
      </c>
      <c r="N481" s="8">
        <v>145</v>
      </c>
      <c r="O481" s="8">
        <f t="shared" si="15"/>
        <v>435</v>
      </c>
      <c r="P481" s="2">
        <f t="shared" si="14"/>
        <v>3</v>
      </c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>
        <v>2</v>
      </c>
      <c r="AT481" s="1">
        <v>1</v>
      </c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</row>
    <row r="482" spans="1:72" ht="158.25" customHeight="1" x14ac:dyDescent="0.25">
      <c r="A482" s="1" t="s">
        <v>1276</v>
      </c>
      <c r="B482" s="1"/>
      <c r="C482" s="1" t="s">
        <v>1277</v>
      </c>
      <c r="D482" s="1" t="s">
        <v>105</v>
      </c>
      <c r="E482" s="1" t="s">
        <v>1632</v>
      </c>
      <c r="F482" s="5" t="s">
        <v>2263</v>
      </c>
      <c r="G482" s="1" t="s">
        <v>956</v>
      </c>
      <c r="H482" s="5" t="s">
        <v>956</v>
      </c>
      <c r="I482" s="5" t="s">
        <v>1771</v>
      </c>
      <c r="J482" s="1" t="s">
        <v>1737</v>
      </c>
      <c r="K482" s="1" t="s">
        <v>1738</v>
      </c>
      <c r="L482" s="1" t="s">
        <v>199</v>
      </c>
      <c r="M482" s="1" t="s">
        <v>84</v>
      </c>
      <c r="N482" s="8">
        <v>157</v>
      </c>
      <c r="O482" s="8">
        <f t="shared" si="15"/>
        <v>628</v>
      </c>
      <c r="P482" s="2">
        <f t="shared" si="14"/>
        <v>4</v>
      </c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>
        <v>1</v>
      </c>
      <c r="AT482" s="1">
        <v>3</v>
      </c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</row>
    <row r="483" spans="1:72" ht="158.25" customHeight="1" x14ac:dyDescent="0.25">
      <c r="A483" s="1" t="s">
        <v>1278</v>
      </c>
      <c r="B483" s="1"/>
      <c r="C483" s="1" t="s">
        <v>1279</v>
      </c>
      <c r="D483" s="1" t="s">
        <v>204</v>
      </c>
      <c r="E483" s="1" t="s">
        <v>102</v>
      </c>
      <c r="F483" s="5" t="s">
        <v>2264</v>
      </c>
      <c r="G483" s="1" t="s">
        <v>956</v>
      </c>
      <c r="H483" s="5" t="s">
        <v>956</v>
      </c>
      <c r="I483" s="5" t="s">
        <v>1769</v>
      </c>
      <c r="J483" s="1" t="s">
        <v>1737</v>
      </c>
      <c r="K483" s="1" t="s">
        <v>1738</v>
      </c>
      <c r="L483" s="1" t="s">
        <v>199</v>
      </c>
      <c r="M483" s="1" t="s">
        <v>84</v>
      </c>
      <c r="N483" s="8">
        <v>280</v>
      </c>
      <c r="O483" s="8">
        <f t="shared" si="15"/>
        <v>840</v>
      </c>
      <c r="P483" s="2">
        <f t="shared" si="14"/>
        <v>3</v>
      </c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>
        <v>3</v>
      </c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</row>
    <row r="484" spans="1:72" ht="158.25" customHeight="1" x14ac:dyDescent="0.25">
      <c r="A484" s="1" t="s">
        <v>1280</v>
      </c>
      <c r="B484" s="1"/>
      <c r="C484" s="1" t="s">
        <v>1281</v>
      </c>
      <c r="D484" s="1" t="s">
        <v>204</v>
      </c>
      <c r="E484" s="1" t="s">
        <v>102</v>
      </c>
      <c r="F484" s="5" t="s">
        <v>2265</v>
      </c>
      <c r="G484" s="1" t="s">
        <v>956</v>
      </c>
      <c r="H484" s="5" t="s">
        <v>956</v>
      </c>
      <c r="I484" s="5" t="s">
        <v>1901</v>
      </c>
      <c r="J484" s="1" t="s">
        <v>1737</v>
      </c>
      <c r="K484" s="1" t="s">
        <v>1738</v>
      </c>
      <c r="L484" s="1" t="s">
        <v>199</v>
      </c>
      <c r="M484" s="1" t="s">
        <v>84</v>
      </c>
      <c r="N484" s="8">
        <v>245</v>
      </c>
      <c r="O484" s="8">
        <f t="shared" si="15"/>
        <v>245</v>
      </c>
      <c r="P484" s="2">
        <f t="shared" si="14"/>
        <v>1</v>
      </c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>
        <v>1</v>
      </c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</row>
    <row r="485" spans="1:72" ht="158.25" customHeight="1" x14ac:dyDescent="0.25">
      <c r="A485" s="1" t="s">
        <v>1282</v>
      </c>
      <c r="B485" s="1"/>
      <c r="C485" s="1" t="s">
        <v>1283</v>
      </c>
      <c r="D485" s="1" t="s">
        <v>1272</v>
      </c>
      <c r="E485" s="1" t="s">
        <v>1617</v>
      </c>
      <c r="F485" s="5" t="s">
        <v>2266</v>
      </c>
      <c r="G485" s="1" t="s">
        <v>956</v>
      </c>
      <c r="H485" s="5" t="s">
        <v>956</v>
      </c>
      <c r="I485" s="5" t="s">
        <v>1908</v>
      </c>
      <c r="J485" s="1" t="s">
        <v>1737</v>
      </c>
      <c r="K485" s="1" t="s">
        <v>1738</v>
      </c>
      <c r="L485" s="1" t="s">
        <v>199</v>
      </c>
      <c r="M485" s="1" t="s">
        <v>84</v>
      </c>
      <c r="N485" s="8">
        <v>205</v>
      </c>
      <c r="O485" s="8">
        <f t="shared" si="15"/>
        <v>205</v>
      </c>
      <c r="P485" s="2">
        <f t="shared" si="14"/>
        <v>1</v>
      </c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>
        <v>1</v>
      </c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</row>
    <row r="486" spans="1:72" ht="158.25" customHeight="1" x14ac:dyDescent="0.25">
      <c r="A486" s="1" t="s">
        <v>1284</v>
      </c>
      <c r="B486" s="1"/>
      <c r="C486" s="1" t="s">
        <v>1285</v>
      </c>
      <c r="D486" s="1" t="s">
        <v>204</v>
      </c>
      <c r="E486" s="1" t="s">
        <v>102</v>
      </c>
      <c r="F486" s="5" t="s">
        <v>2267</v>
      </c>
      <c r="G486" s="1" t="s">
        <v>956</v>
      </c>
      <c r="H486" s="5" t="s">
        <v>956</v>
      </c>
      <c r="I486" s="5" t="s">
        <v>1855</v>
      </c>
      <c r="J486" s="1" t="s">
        <v>1737</v>
      </c>
      <c r="K486" s="1" t="s">
        <v>1738</v>
      </c>
      <c r="L486" s="1" t="s">
        <v>199</v>
      </c>
      <c r="M486" s="1" t="s">
        <v>84</v>
      </c>
      <c r="N486" s="8">
        <v>245</v>
      </c>
      <c r="O486" s="8">
        <f t="shared" si="15"/>
        <v>490</v>
      </c>
      <c r="P486" s="2">
        <f t="shared" si="14"/>
        <v>2</v>
      </c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>
        <v>2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</row>
    <row r="487" spans="1:72" ht="158.25" customHeight="1" x14ac:dyDescent="0.25">
      <c r="A487" s="1" t="s">
        <v>1286</v>
      </c>
      <c r="B487" s="1"/>
      <c r="C487" s="1" t="s">
        <v>1287</v>
      </c>
      <c r="D487" s="1" t="s">
        <v>872</v>
      </c>
      <c r="E487" s="1" t="s">
        <v>1661</v>
      </c>
      <c r="F487" s="5" t="s">
        <v>2268</v>
      </c>
      <c r="G487" s="1" t="s">
        <v>956</v>
      </c>
      <c r="H487" s="5" t="s">
        <v>956</v>
      </c>
      <c r="I487" s="5" t="s">
        <v>1775</v>
      </c>
      <c r="J487" s="1" t="s">
        <v>1737</v>
      </c>
      <c r="K487" s="1" t="s">
        <v>1738</v>
      </c>
      <c r="L487" s="1" t="s">
        <v>220</v>
      </c>
      <c r="M487" s="1" t="s">
        <v>84</v>
      </c>
      <c r="N487" s="8">
        <v>280</v>
      </c>
      <c r="O487" s="8">
        <f t="shared" si="15"/>
        <v>280</v>
      </c>
      <c r="P487" s="2">
        <f t="shared" si="14"/>
        <v>1</v>
      </c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>
        <v>1</v>
      </c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</row>
    <row r="488" spans="1:72" ht="158.25" customHeight="1" x14ac:dyDescent="0.25">
      <c r="A488" s="1" t="s">
        <v>1288</v>
      </c>
      <c r="B488" s="1"/>
      <c r="C488" s="1" t="s">
        <v>1289</v>
      </c>
      <c r="D488" s="1" t="s">
        <v>534</v>
      </c>
      <c r="E488" s="1" t="s">
        <v>1711</v>
      </c>
      <c r="F488" s="5" t="s">
        <v>2269</v>
      </c>
      <c r="G488" s="1" t="s">
        <v>956</v>
      </c>
      <c r="H488" s="5" t="s">
        <v>956</v>
      </c>
      <c r="I488" s="5" t="s">
        <v>1771</v>
      </c>
      <c r="J488" s="1" t="s">
        <v>1737</v>
      </c>
      <c r="K488" s="1" t="s">
        <v>1863</v>
      </c>
      <c r="L488" s="1" t="s">
        <v>199</v>
      </c>
      <c r="M488" s="1" t="s">
        <v>84</v>
      </c>
      <c r="N488" s="8">
        <v>84</v>
      </c>
      <c r="O488" s="8">
        <f t="shared" si="15"/>
        <v>7560</v>
      </c>
      <c r="P488" s="2">
        <f t="shared" si="14"/>
        <v>90</v>
      </c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>
        <v>12</v>
      </c>
      <c r="AT488" s="1">
        <v>35</v>
      </c>
      <c r="AU488" s="1">
        <v>37</v>
      </c>
      <c r="AV488" s="1">
        <v>6</v>
      </c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</row>
    <row r="489" spans="1:72" ht="158.25" customHeight="1" x14ac:dyDescent="0.25">
      <c r="A489" s="1" t="s">
        <v>1290</v>
      </c>
      <c r="B489" s="1"/>
      <c r="C489" s="1" t="s">
        <v>1291</v>
      </c>
      <c r="D489" s="1" t="s">
        <v>534</v>
      </c>
      <c r="E489" s="1" t="s">
        <v>102</v>
      </c>
      <c r="F489" s="5" t="s">
        <v>2270</v>
      </c>
      <c r="G489" s="1" t="s">
        <v>956</v>
      </c>
      <c r="H489" s="5" t="s">
        <v>956</v>
      </c>
      <c r="I489" s="5" t="s">
        <v>1771</v>
      </c>
      <c r="J489" s="1" t="s">
        <v>1737</v>
      </c>
      <c r="K489" s="1" t="s">
        <v>1863</v>
      </c>
      <c r="L489" s="1" t="s">
        <v>199</v>
      </c>
      <c r="M489" s="1" t="s">
        <v>84</v>
      </c>
      <c r="N489" s="8">
        <v>108</v>
      </c>
      <c r="O489" s="8">
        <f t="shared" si="15"/>
        <v>11664</v>
      </c>
      <c r="P489" s="2">
        <f t="shared" si="14"/>
        <v>108</v>
      </c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>
        <v>17</v>
      </c>
      <c r="AT489" s="1">
        <v>25</v>
      </c>
      <c r="AU489" s="1">
        <v>46</v>
      </c>
      <c r="AV489" s="1">
        <v>1</v>
      </c>
      <c r="AW489" s="1"/>
      <c r="AX489" s="1"/>
      <c r="AY489" s="1">
        <v>11</v>
      </c>
      <c r="AZ489" s="1"/>
      <c r="BA489" s="1"/>
      <c r="BB489" s="1"/>
      <c r="BC489" s="1"/>
      <c r="BD489" s="1"/>
      <c r="BE489" s="1"/>
      <c r="BF489" s="1"/>
      <c r="BG489" s="1">
        <v>3</v>
      </c>
      <c r="BH489" s="1">
        <v>5</v>
      </c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</row>
    <row r="490" spans="1:72" ht="158.25" customHeight="1" x14ac:dyDescent="0.25">
      <c r="A490" s="1" t="s">
        <v>1292</v>
      </c>
      <c r="B490" s="1"/>
      <c r="C490" s="1" t="s">
        <v>1294</v>
      </c>
      <c r="D490" s="1" t="s">
        <v>1293</v>
      </c>
      <c r="E490" s="1" t="s">
        <v>1627</v>
      </c>
      <c r="F490" s="5" t="s">
        <v>2031</v>
      </c>
      <c r="G490" s="1" t="s">
        <v>956</v>
      </c>
      <c r="H490" s="5" t="s">
        <v>956</v>
      </c>
      <c r="I490" s="5" t="s">
        <v>77</v>
      </c>
      <c r="J490" s="1" t="s">
        <v>1737</v>
      </c>
      <c r="K490" s="1" t="s">
        <v>1863</v>
      </c>
      <c r="L490" s="1" t="s">
        <v>199</v>
      </c>
      <c r="M490" s="1" t="s">
        <v>84</v>
      </c>
      <c r="N490" s="8">
        <v>145</v>
      </c>
      <c r="O490" s="8">
        <f t="shared" si="15"/>
        <v>145</v>
      </c>
      <c r="P490" s="2">
        <f t="shared" si="14"/>
        <v>1</v>
      </c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>
        <v>1</v>
      </c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</row>
    <row r="491" spans="1:72" ht="158.25" customHeight="1" x14ac:dyDescent="0.25">
      <c r="A491" s="1" t="s">
        <v>1295</v>
      </c>
      <c r="B491" s="1"/>
      <c r="C491" s="1" t="s">
        <v>1296</v>
      </c>
      <c r="D491" s="1" t="s">
        <v>826</v>
      </c>
      <c r="E491" s="1" t="s">
        <v>108</v>
      </c>
      <c r="F491" s="5" t="s">
        <v>2271</v>
      </c>
      <c r="G491" s="1" t="s">
        <v>956</v>
      </c>
      <c r="H491" s="5" t="s">
        <v>956</v>
      </c>
      <c r="I491" s="5" t="s">
        <v>1770</v>
      </c>
      <c r="J491" s="1" t="s">
        <v>1736</v>
      </c>
      <c r="K491" s="1" t="s">
        <v>1738</v>
      </c>
      <c r="L491" s="1" t="s">
        <v>199</v>
      </c>
      <c r="M491" s="1" t="s">
        <v>84</v>
      </c>
      <c r="N491" s="8">
        <v>235</v>
      </c>
      <c r="O491" s="8">
        <f t="shared" si="15"/>
        <v>940</v>
      </c>
      <c r="P491" s="2">
        <f t="shared" si="14"/>
        <v>4</v>
      </c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>
        <v>4</v>
      </c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</row>
    <row r="492" spans="1:72" ht="158.25" customHeight="1" x14ac:dyDescent="0.25">
      <c r="A492" s="1" t="s">
        <v>1297</v>
      </c>
      <c r="B492" s="1"/>
      <c r="C492" s="1" t="s">
        <v>1298</v>
      </c>
      <c r="D492" s="1" t="s">
        <v>89</v>
      </c>
      <c r="E492" s="1" t="s">
        <v>1648</v>
      </c>
      <c r="F492" s="5" t="s">
        <v>2272</v>
      </c>
      <c r="G492" s="1" t="s">
        <v>956</v>
      </c>
      <c r="H492" s="5" t="s">
        <v>956</v>
      </c>
      <c r="I492" s="5" t="s">
        <v>1771</v>
      </c>
      <c r="J492" s="1" t="s">
        <v>1736</v>
      </c>
      <c r="K492" s="1" t="s">
        <v>1738</v>
      </c>
      <c r="L492" s="1" t="s">
        <v>199</v>
      </c>
      <c r="M492" s="1" t="s">
        <v>84</v>
      </c>
      <c r="N492" s="8">
        <v>230</v>
      </c>
      <c r="O492" s="8">
        <f t="shared" si="15"/>
        <v>1150</v>
      </c>
      <c r="P492" s="2">
        <f t="shared" si="14"/>
        <v>5</v>
      </c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>
        <v>3</v>
      </c>
      <c r="AY492" s="1">
        <v>2</v>
      </c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</row>
    <row r="493" spans="1:72" ht="158.25" customHeight="1" x14ac:dyDescent="0.25">
      <c r="A493" s="1" t="s">
        <v>1299</v>
      </c>
      <c r="B493" s="1"/>
      <c r="C493" s="1" t="s">
        <v>1300</v>
      </c>
      <c r="D493" s="1" t="s">
        <v>230</v>
      </c>
      <c r="E493" s="1" t="s">
        <v>1626</v>
      </c>
      <c r="F493" s="5" t="s">
        <v>2273</v>
      </c>
      <c r="G493" s="1" t="s">
        <v>956</v>
      </c>
      <c r="H493" s="5" t="s">
        <v>956</v>
      </c>
      <c r="I493" s="5" t="s">
        <v>1770</v>
      </c>
      <c r="J493" s="1" t="s">
        <v>1736</v>
      </c>
      <c r="K493" s="1" t="s">
        <v>1738</v>
      </c>
      <c r="L493" s="1" t="s">
        <v>199</v>
      </c>
      <c r="M493" s="1" t="s">
        <v>84</v>
      </c>
      <c r="N493" s="8">
        <v>175</v>
      </c>
      <c r="O493" s="8">
        <f t="shared" si="15"/>
        <v>700</v>
      </c>
      <c r="P493" s="2">
        <f t="shared" si="14"/>
        <v>4</v>
      </c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>
        <v>4</v>
      </c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</row>
    <row r="494" spans="1:72" ht="158.25" customHeight="1" x14ac:dyDescent="0.25">
      <c r="A494" s="1" t="s">
        <v>1301</v>
      </c>
      <c r="B494" s="1"/>
      <c r="C494" s="1" t="s">
        <v>1303</v>
      </c>
      <c r="D494" s="1" t="s">
        <v>1302</v>
      </c>
      <c r="E494" s="1" t="s">
        <v>104</v>
      </c>
      <c r="F494" s="5" t="s">
        <v>2274</v>
      </c>
      <c r="G494" s="1" t="s">
        <v>956</v>
      </c>
      <c r="H494" s="5" t="s">
        <v>956</v>
      </c>
      <c r="I494" s="5" t="s">
        <v>1770</v>
      </c>
      <c r="J494" s="1" t="s">
        <v>1736</v>
      </c>
      <c r="K494" s="1" t="s">
        <v>1738</v>
      </c>
      <c r="L494" s="1" t="s">
        <v>199</v>
      </c>
      <c r="M494" s="1" t="s">
        <v>84</v>
      </c>
      <c r="N494" s="8">
        <v>171</v>
      </c>
      <c r="O494" s="8">
        <f t="shared" si="15"/>
        <v>684</v>
      </c>
      <c r="P494" s="2">
        <f t="shared" si="14"/>
        <v>4</v>
      </c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>
        <v>1</v>
      </c>
      <c r="AX494" s="1">
        <v>3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</row>
    <row r="495" spans="1:72" ht="158.25" customHeight="1" x14ac:dyDescent="0.25">
      <c r="A495" s="1" t="s">
        <v>1304</v>
      </c>
      <c r="B495" s="1"/>
      <c r="C495" s="1" t="s">
        <v>1305</v>
      </c>
      <c r="D495" s="1" t="s">
        <v>204</v>
      </c>
      <c r="E495" s="1" t="s">
        <v>102</v>
      </c>
      <c r="F495" s="5" t="s">
        <v>2275</v>
      </c>
      <c r="G495" s="1" t="s">
        <v>956</v>
      </c>
      <c r="H495" s="5" t="s">
        <v>956</v>
      </c>
      <c r="I495" s="5" t="s">
        <v>1770</v>
      </c>
      <c r="J495" s="1" t="s">
        <v>1736</v>
      </c>
      <c r="K495" s="1" t="s">
        <v>1738</v>
      </c>
      <c r="L495" s="1" t="s">
        <v>199</v>
      </c>
      <c r="M495" s="1" t="s">
        <v>84</v>
      </c>
      <c r="N495" s="8">
        <v>171</v>
      </c>
      <c r="O495" s="8">
        <f t="shared" si="15"/>
        <v>855</v>
      </c>
      <c r="P495" s="2">
        <f t="shared" si="14"/>
        <v>5</v>
      </c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>
        <v>1</v>
      </c>
      <c r="AX495" s="1">
        <v>4</v>
      </c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</row>
    <row r="496" spans="1:72" ht="158.25" customHeight="1" x14ac:dyDescent="0.25">
      <c r="A496" s="1" t="s">
        <v>1306</v>
      </c>
      <c r="B496" s="1"/>
      <c r="C496" s="1" t="s">
        <v>1307</v>
      </c>
      <c r="D496" s="1" t="s">
        <v>204</v>
      </c>
      <c r="E496" s="1" t="s">
        <v>102</v>
      </c>
      <c r="F496" s="5" t="s">
        <v>2276</v>
      </c>
      <c r="G496" s="1" t="s">
        <v>956</v>
      </c>
      <c r="H496" s="5" t="s">
        <v>956</v>
      </c>
      <c r="I496" s="5" t="s">
        <v>1770</v>
      </c>
      <c r="J496" s="1" t="s">
        <v>1736</v>
      </c>
      <c r="K496" s="1" t="s">
        <v>1738</v>
      </c>
      <c r="L496" s="1" t="s">
        <v>199</v>
      </c>
      <c r="M496" s="1" t="s">
        <v>84</v>
      </c>
      <c r="N496" s="8">
        <v>160</v>
      </c>
      <c r="O496" s="8">
        <f t="shared" si="15"/>
        <v>1120</v>
      </c>
      <c r="P496" s="2">
        <f t="shared" si="14"/>
        <v>7</v>
      </c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>
        <v>7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</row>
    <row r="497" spans="1:72" ht="158.25" customHeight="1" x14ac:dyDescent="0.25">
      <c r="A497" s="1" t="s">
        <v>1308</v>
      </c>
      <c r="B497" s="1"/>
      <c r="C497" s="1" t="s">
        <v>1309</v>
      </c>
      <c r="D497" s="1" t="s">
        <v>204</v>
      </c>
      <c r="E497" s="1" t="s">
        <v>102</v>
      </c>
      <c r="F497" s="5" t="s">
        <v>2277</v>
      </c>
      <c r="G497" s="1" t="s">
        <v>956</v>
      </c>
      <c r="H497" s="5" t="s">
        <v>956</v>
      </c>
      <c r="I497" s="5" t="s">
        <v>1770</v>
      </c>
      <c r="J497" s="1" t="s">
        <v>1736</v>
      </c>
      <c r="K497" s="1" t="s">
        <v>1738</v>
      </c>
      <c r="L497" s="1" t="s">
        <v>199</v>
      </c>
      <c r="M497" s="1" t="s">
        <v>84</v>
      </c>
      <c r="N497" s="8">
        <v>160</v>
      </c>
      <c r="O497" s="8">
        <f t="shared" si="15"/>
        <v>800</v>
      </c>
      <c r="P497" s="2">
        <f t="shared" si="14"/>
        <v>5</v>
      </c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>
        <v>2</v>
      </c>
      <c r="AX497" s="1">
        <v>3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</row>
    <row r="498" spans="1:72" ht="158.25" customHeight="1" x14ac:dyDescent="0.25">
      <c r="A498" s="1" t="s">
        <v>1310</v>
      </c>
      <c r="B498" s="1"/>
      <c r="C498" s="1" t="s">
        <v>1311</v>
      </c>
      <c r="D498" s="1" t="s">
        <v>19</v>
      </c>
      <c r="E498" s="1" t="s">
        <v>77</v>
      </c>
      <c r="F498" s="5" t="s">
        <v>1312</v>
      </c>
      <c r="G498" s="1" t="s">
        <v>1312</v>
      </c>
      <c r="H498" s="5" t="s">
        <v>2380</v>
      </c>
      <c r="I498" s="5" t="s">
        <v>1799</v>
      </c>
      <c r="J498" s="1" t="s">
        <v>1736</v>
      </c>
      <c r="K498" s="1" t="s">
        <v>1739</v>
      </c>
      <c r="L498" s="1" t="s">
        <v>195</v>
      </c>
      <c r="M498" s="1" t="s">
        <v>84</v>
      </c>
      <c r="N498" s="8">
        <v>49</v>
      </c>
      <c r="O498" s="8">
        <f t="shared" si="15"/>
        <v>49</v>
      </c>
      <c r="P498" s="2">
        <f t="shared" si="14"/>
        <v>1</v>
      </c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>
        <v>1</v>
      </c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</row>
    <row r="499" spans="1:72" ht="158.25" customHeight="1" x14ac:dyDescent="0.25">
      <c r="A499" s="1" t="s">
        <v>1313</v>
      </c>
      <c r="B499" s="1"/>
      <c r="C499" s="1" t="s">
        <v>1314</v>
      </c>
      <c r="D499" s="1" t="s">
        <v>172</v>
      </c>
      <c r="E499" s="1" t="s">
        <v>108</v>
      </c>
      <c r="F499" s="5" t="s">
        <v>2187</v>
      </c>
      <c r="G499" s="1" t="s">
        <v>1315</v>
      </c>
      <c r="H499" s="5" t="s">
        <v>2380</v>
      </c>
      <c r="I499" s="5" t="s">
        <v>1909</v>
      </c>
      <c r="J499" s="1" t="s">
        <v>1736</v>
      </c>
      <c r="K499" s="1" t="s">
        <v>1738</v>
      </c>
      <c r="L499" s="1" t="s">
        <v>199</v>
      </c>
      <c r="M499" s="1" t="s">
        <v>84</v>
      </c>
      <c r="N499" s="8">
        <v>240</v>
      </c>
      <c r="O499" s="8">
        <f t="shared" si="15"/>
        <v>480</v>
      </c>
      <c r="P499" s="2">
        <f t="shared" si="14"/>
        <v>2</v>
      </c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>
        <v>1</v>
      </c>
      <c r="AY499" s="1">
        <v>1</v>
      </c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</row>
    <row r="500" spans="1:72" ht="158.25" customHeight="1" x14ac:dyDescent="0.25">
      <c r="A500" s="1" t="s">
        <v>1316</v>
      </c>
      <c r="B500" s="1"/>
      <c r="C500" s="1" t="s">
        <v>1317</v>
      </c>
      <c r="D500" s="1" t="s">
        <v>113</v>
      </c>
      <c r="E500" s="1" t="s">
        <v>108</v>
      </c>
      <c r="F500" s="5" t="s">
        <v>2278</v>
      </c>
      <c r="G500" s="1" t="s">
        <v>1315</v>
      </c>
      <c r="H500" s="5" t="s">
        <v>2380</v>
      </c>
      <c r="I500" s="5" t="s">
        <v>1770</v>
      </c>
      <c r="J500" s="1" t="s">
        <v>1736</v>
      </c>
      <c r="K500" s="1" t="s">
        <v>1738</v>
      </c>
      <c r="L500" s="1" t="s">
        <v>199</v>
      </c>
      <c r="M500" s="1" t="s">
        <v>84</v>
      </c>
      <c r="N500" s="8">
        <v>295</v>
      </c>
      <c r="O500" s="8">
        <f t="shared" si="15"/>
        <v>295</v>
      </c>
      <c r="P500" s="2">
        <f t="shared" si="14"/>
        <v>1</v>
      </c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>
        <v>1</v>
      </c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</row>
    <row r="501" spans="1:72" ht="158.25" customHeight="1" x14ac:dyDescent="0.25">
      <c r="A501" s="1" t="s">
        <v>1318</v>
      </c>
      <c r="B501" s="1"/>
      <c r="C501" s="1" t="s">
        <v>1319</v>
      </c>
      <c r="D501" s="1" t="s">
        <v>288</v>
      </c>
      <c r="E501" s="1" t="s">
        <v>150</v>
      </c>
      <c r="F501" s="5" t="s">
        <v>2279</v>
      </c>
      <c r="G501" s="1" t="s">
        <v>1315</v>
      </c>
      <c r="H501" s="5" t="s">
        <v>2380</v>
      </c>
      <c r="I501" s="5" t="s">
        <v>1799</v>
      </c>
      <c r="J501" s="1" t="s">
        <v>1737</v>
      </c>
      <c r="K501" s="1" t="s">
        <v>1738</v>
      </c>
      <c r="L501" s="1" t="s">
        <v>199</v>
      </c>
      <c r="M501" s="1" t="s">
        <v>84</v>
      </c>
      <c r="N501" s="8">
        <v>214</v>
      </c>
      <c r="O501" s="8">
        <f t="shared" si="15"/>
        <v>428</v>
      </c>
      <c r="P501" s="2">
        <f t="shared" si="14"/>
        <v>2</v>
      </c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>
        <v>2</v>
      </c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</row>
    <row r="502" spans="1:72" ht="158.25" customHeight="1" x14ac:dyDescent="0.25">
      <c r="A502" s="1" t="s">
        <v>1320</v>
      </c>
      <c r="B502" s="1"/>
      <c r="C502" s="1" t="s">
        <v>1321</v>
      </c>
      <c r="D502" s="1" t="s">
        <v>288</v>
      </c>
      <c r="E502" s="1" t="s">
        <v>150</v>
      </c>
      <c r="F502" s="5" t="s">
        <v>2280</v>
      </c>
      <c r="G502" s="1" t="s">
        <v>1315</v>
      </c>
      <c r="H502" s="5" t="s">
        <v>2380</v>
      </c>
      <c r="I502" s="5" t="s">
        <v>1857</v>
      </c>
      <c r="J502" s="1" t="s">
        <v>1737</v>
      </c>
      <c r="K502" s="1" t="s">
        <v>1738</v>
      </c>
      <c r="L502" s="1" t="s">
        <v>199</v>
      </c>
      <c r="M502" s="1" t="s">
        <v>84</v>
      </c>
      <c r="N502" s="8">
        <v>390</v>
      </c>
      <c r="O502" s="8">
        <f t="shared" si="15"/>
        <v>780</v>
      </c>
      <c r="P502" s="2">
        <f t="shared" si="14"/>
        <v>2</v>
      </c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>
        <v>1</v>
      </c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>
        <v>1</v>
      </c>
      <c r="BK502" s="1"/>
      <c r="BL502" s="1"/>
      <c r="BM502" s="1"/>
      <c r="BN502" s="1"/>
      <c r="BO502" s="1"/>
      <c r="BP502" s="1"/>
      <c r="BQ502" s="1"/>
      <c r="BR502" s="1"/>
      <c r="BS502" s="1"/>
      <c r="BT502" s="1"/>
    </row>
    <row r="503" spans="1:72" ht="158.25" customHeight="1" x14ac:dyDescent="0.25">
      <c r="A503" s="1" t="s">
        <v>1322</v>
      </c>
      <c r="B503" s="1"/>
      <c r="C503" s="1" t="s">
        <v>1324</v>
      </c>
      <c r="D503" s="1" t="s">
        <v>1323</v>
      </c>
      <c r="E503" s="1" t="s">
        <v>1712</v>
      </c>
      <c r="F503" s="5" t="s">
        <v>1315</v>
      </c>
      <c r="G503" s="1" t="s">
        <v>1315</v>
      </c>
      <c r="H503" s="5" t="s">
        <v>2380</v>
      </c>
      <c r="I503" s="5" t="s">
        <v>1756</v>
      </c>
      <c r="J503" s="1" t="s">
        <v>1736</v>
      </c>
      <c r="K503" s="1" t="s">
        <v>1738</v>
      </c>
      <c r="L503" s="1" t="s">
        <v>227</v>
      </c>
      <c r="M503" s="1" t="s">
        <v>84</v>
      </c>
      <c r="N503" s="8">
        <v>237.15</v>
      </c>
      <c r="O503" s="8">
        <f t="shared" si="15"/>
        <v>237.15</v>
      </c>
      <c r="P503" s="2">
        <f t="shared" si="14"/>
        <v>1</v>
      </c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>
        <v>1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</row>
    <row r="504" spans="1:72" ht="72" customHeight="1" x14ac:dyDescent="0.25">
      <c r="A504" s="1" t="s">
        <v>1325</v>
      </c>
      <c r="B504" s="16"/>
      <c r="C504" s="1" t="s">
        <v>1326</v>
      </c>
      <c r="D504" s="1" t="s">
        <v>6</v>
      </c>
      <c r="E504" s="1" t="s">
        <v>102</v>
      </c>
      <c r="F504" s="5" t="s">
        <v>1315</v>
      </c>
      <c r="G504" s="1" t="s">
        <v>1315</v>
      </c>
      <c r="H504" s="5" t="s">
        <v>2380</v>
      </c>
      <c r="I504" s="5" t="s">
        <v>1815</v>
      </c>
      <c r="J504" s="1" t="s">
        <v>1736</v>
      </c>
      <c r="K504" s="1" t="s">
        <v>1739</v>
      </c>
      <c r="L504" s="1" t="s">
        <v>195</v>
      </c>
      <c r="M504" s="1" t="s">
        <v>84</v>
      </c>
      <c r="N504" s="8">
        <v>49</v>
      </c>
      <c r="O504" s="8">
        <f t="shared" si="15"/>
        <v>245</v>
      </c>
      <c r="P504" s="2">
        <f t="shared" ref="P504:P567" si="16">SUM(Q504:BT504)</f>
        <v>5</v>
      </c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>
        <v>5</v>
      </c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</row>
    <row r="505" spans="1:72" ht="72" customHeight="1" x14ac:dyDescent="0.25">
      <c r="A505" s="1" t="s">
        <v>1325</v>
      </c>
      <c r="B505" s="17"/>
      <c r="C505" s="1" t="s">
        <v>1327</v>
      </c>
      <c r="D505" s="1" t="s">
        <v>171</v>
      </c>
      <c r="E505" s="1" t="s">
        <v>77</v>
      </c>
      <c r="F505" s="5" t="s">
        <v>1315</v>
      </c>
      <c r="G505" s="1" t="s">
        <v>1315</v>
      </c>
      <c r="H505" s="5" t="s">
        <v>2380</v>
      </c>
      <c r="I505" s="5" t="s">
        <v>1815</v>
      </c>
      <c r="J505" s="1" t="s">
        <v>1736</v>
      </c>
      <c r="K505" s="1" t="s">
        <v>1739</v>
      </c>
      <c r="L505" s="1" t="s">
        <v>195</v>
      </c>
      <c r="M505" s="1" t="s">
        <v>84</v>
      </c>
      <c r="N505" s="8">
        <v>49</v>
      </c>
      <c r="O505" s="8">
        <f t="shared" si="15"/>
        <v>147</v>
      </c>
      <c r="P505" s="2">
        <f t="shared" si="16"/>
        <v>3</v>
      </c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>
        <v>2</v>
      </c>
      <c r="BB505" s="1">
        <v>1</v>
      </c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</row>
    <row r="506" spans="1:72" ht="158.25" customHeight="1" x14ac:dyDescent="0.25">
      <c r="A506" s="1" t="s">
        <v>1328</v>
      </c>
      <c r="B506" s="1"/>
      <c r="C506" s="1" t="s">
        <v>1329</v>
      </c>
      <c r="D506" s="1" t="s">
        <v>161</v>
      </c>
      <c r="E506" s="1" t="s">
        <v>77</v>
      </c>
      <c r="F506" s="5" t="s">
        <v>1315</v>
      </c>
      <c r="G506" s="1" t="s">
        <v>1315</v>
      </c>
      <c r="H506" s="5" t="s">
        <v>2380</v>
      </c>
      <c r="I506" s="5" t="s">
        <v>1759</v>
      </c>
      <c r="J506" s="1" t="s">
        <v>1737</v>
      </c>
      <c r="K506" s="1" t="s">
        <v>1739</v>
      </c>
      <c r="L506" s="1" t="s">
        <v>111</v>
      </c>
      <c r="M506" s="1" t="s">
        <v>84</v>
      </c>
      <c r="N506" s="8">
        <v>29</v>
      </c>
      <c r="O506" s="8">
        <f t="shared" si="15"/>
        <v>29</v>
      </c>
      <c r="P506" s="2">
        <f t="shared" si="16"/>
        <v>1</v>
      </c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>
        <v>1</v>
      </c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</row>
    <row r="507" spans="1:72" ht="158.25" customHeight="1" x14ac:dyDescent="0.25">
      <c r="A507" s="1" t="s">
        <v>1330</v>
      </c>
      <c r="B507" s="1"/>
      <c r="C507" s="1" t="s">
        <v>1331</v>
      </c>
      <c r="D507" s="1" t="s">
        <v>148</v>
      </c>
      <c r="E507" s="1" t="s">
        <v>1713</v>
      </c>
      <c r="F507" s="5" t="s">
        <v>2281</v>
      </c>
      <c r="G507" s="1" t="s">
        <v>1315</v>
      </c>
      <c r="H507" s="5" t="s">
        <v>2380</v>
      </c>
      <c r="I507" s="5" t="s">
        <v>1910</v>
      </c>
      <c r="J507" s="1" t="s">
        <v>1736</v>
      </c>
      <c r="K507" s="1" t="s">
        <v>1739</v>
      </c>
      <c r="L507" s="1" t="s">
        <v>452</v>
      </c>
      <c r="M507" s="1" t="s">
        <v>84</v>
      </c>
      <c r="N507" s="8">
        <v>42.5</v>
      </c>
      <c r="O507" s="8">
        <f t="shared" si="15"/>
        <v>382.5</v>
      </c>
      <c r="P507" s="2">
        <f t="shared" si="16"/>
        <v>9</v>
      </c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>
        <v>4</v>
      </c>
      <c r="AY507" s="1">
        <v>3</v>
      </c>
      <c r="AZ507" s="1"/>
      <c r="BA507" s="1"/>
      <c r="BB507" s="1"/>
      <c r="BC507" s="1">
        <v>2</v>
      </c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</row>
    <row r="508" spans="1:72" ht="158.25" customHeight="1" x14ac:dyDescent="0.25">
      <c r="A508" s="1" t="s">
        <v>1332</v>
      </c>
      <c r="B508" s="1"/>
      <c r="C508" s="1" t="s">
        <v>1333</v>
      </c>
      <c r="D508" s="1" t="s">
        <v>125</v>
      </c>
      <c r="E508" s="1" t="s">
        <v>1714</v>
      </c>
      <c r="F508" s="5" t="s">
        <v>2282</v>
      </c>
      <c r="G508" s="1" t="s">
        <v>1315</v>
      </c>
      <c r="H508" s="5" t="s">
        <v>2380</v>
      </c>
      <c r="I508" s="5" t="s">
        <v>1910</v>
      </c>
      <c r="J508" s="1" t="s">
        <v>1736</v>
      </c>
      <c r="K508" s="1" t="s">
        <v>1739</v>
      </c>
      <c r="L508" s="1" t="s">
        <v>452</v>
      </c>
      <c r="M508" s="1" t="s">
        <v>84</v>
      </c>
      <c r="N508" s="8">
        <v>42.5</v>
      </c>
      <c r="O508" s="8">
        <f t="shared" si="15"/>
        <v>382.5</v>
      </c>
      <c r="P508" s="2">
        <f t="shared" si="16"/>
        <v>9</v>
      </c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>
        <v>5</v>
      </c>
      <c r="AY508" s="1">
        <v>3</v>
      </c>
      <c r="AZ508" s="1">
        <v>1</v>
      </c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</row>
    <row r="509" spans="1:72" ht="158.25" customHeight="1" x14ac:dyDescent="0.25">
      <c r="A509" s="1" t="s">
        <v>1334</v>
      </c>
      <c r="B509" s="1"/>
      <c r="C509" s="1" t="s">
        <v>1335</v>
      </c>
      <c r="D509" s="1" t="s">
        <v>87</v>
      </c>
      <c r="E509" s="1" t="s">
        <v>102</v>
      </c>
      <c r="F509" s="5" t="s">
        <v>2283</v>
      </c>
      <c r="G509" s="1" t="s">
        <v>1315</v>
      </c>
      <c r="H509" s="5" t="s">
        <v>2380</v>
      </c>
      <c r="I509" s="5" t="s">
        <v>1911</v>
      </c>
      <c r="J509" s="1" t="s">
        <v>1737</v>
      </c>
      <c r="K509" s="1" t="s">
        <v>1738</v>
      </c>
      <c r="L509" s="1" t="s">
        <v>86</v>
      </c>
      <c r="M509" s="1" t="s">
        <v>84</v>
      </c>
      <c r="N509" s="8">
        <v>35</v>
      </c>
      <c r="O509" s="8">
        <f t="shared" si="15"/>
        <v>385</v>
      </c>
      <c r="P509" s="2">
        <f t="shared" si="16"/>
        <v>11</v>
      </c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>
        <v>11</v>
      </c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</row>
    <row r="510" spans="1:72" ht="158.25" customHeight="1" x14ac:dyDescent="0.25">
      <c r="A510" s="1" t="s">
        <v>1336</v>
      </c>
      <c r="B510" s="1"/>
      <c r="C510" s="1" t="s">
        <v>1337</v>
      </c>
      <c r="D510" s="1" t="s">
        <v>107</v>
      </c>
      <c r="E510" s="1" t="s">
        <v>150</v>
      </c>
      <c r="F510" s="5" t="s">
        <v>2284</v>
      </c>
      <c r="G510" s="1" t="s">
        <v>1315</v>
      </c>
      <c r="H510" s="5" t="s">
        <v>2380</v>
      </c>
      <c r="I510" s="5" t="s">
        <v>1911</v>
      </c>
      <c r="J510" s="1" t="s">
        <v>1736</v>
      </c>
      <c r="K510" s="1" t="s">
        <v>1738</v>
      </c>
      <c r="L510" s="1" t="s">
        <v>86</v>
      </c>
      <c r="M510" s="1" t="s">
        <v>84</v>
      </c>
      <c r="N510" s="8">
        <v>30</v>
      </c>
      <c r="O510" s="8">
        <f t="shared" si="15"/>
        <v>90</v>
      </c>
      <c r="P510" s="2">
        <f t="shared" si="16"/>
        <v>3</v>
      </c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>
        <v>3</v>
      </c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</row>
    <row r="511" spans="1:72" ht="158.25" customHeight="1" x14ac:dyDescent="0.25">
      <c r="A511" s="1" t="s">
        <v>1338</v>
      </c>
      <c r="B511" s="1"/>
      <c r="C511" s="1" t="s">
        <v>1340</v>
      </c>
      <c r="D511" s="1" t="s">
        <v>1339</v>
      </c>
      <c r="E511" s="1" t="s">
        <v>1715</v>
      </c>
      <c r="F511" s="5" t="s">
        <v>2285</v>
      </c>
      <c r="G511" s="1" t="s">
        <v>1315</v>
      </c>
      <c r="H511" s="5" t="s">
        <v>2380</v>
      </c>
      <c r="I511" s="5" t="s">
        <v>1894</v>
      </c>
      <c r="J511" s="1" t="s">
        <v>1736</v>
      </c>
      <c r="K511" s="1" t="s">
        <v>1739</v>
      </c>
      <c r="L511" s="1" t="s">
        <v>452</v>
      </c>
      <c r="M511" s="1" t="s">
        <v>84</v>
      </c>
      <c r="N511" s="8">
        <v>27.5</v>
      </c>
      <c r="O511" s="8">
        <f t="shared" si="15"/>
        <v>19772.5</v>
      </c>
      <c r="P511" s="2">
        <f t="shared" si="16"/>
        <v>719</v>
      </c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>
        <v>87</v>
      </c>
      <c r="BN511" s="1"/>
      <c r="BO511" s="1"/>
      <c r="BP511" s="1"/>
      <c r="BQ511" s="1">
        <v>277</v>
      </c>
      <c r="BR511" s="1"/>
      <c r="BS511" s="1">
        <v>266</v>
      </c>
      <c r="BT511" s="1">
        <v>89</v>
      </c>
    </row>
    <row r="512" spans="1:72" ht="158.25" customHeight="1" x14ac:dyDescent="0.25">
      <c r="A512" s="1" t="s">
        <v>1341</v>
      </c>
      <c r="B512" s="1"/>
      <c r="C512" s="1" t="s">
        <v>1343</v>
      </c>
      <c r="D512" s="1" t="s">
        <v>1342</v>
      </c>
      <c r="E512" s="1" t="s">
        <v>1639</v>
      </c>
      <c r="F512" s="5" t="s">
        <v>2286</v>
      </c>
      <c r="G512" s="1" t="s">
        <v>1315</v>
      </c>
      <c r="H512" s="5" t="s">
        <v>2380</v>
      </c>
      <c r="I512" s="5" t="s">
        <v>1894</v>
      </c>
      <c r="J512" s="1" t="s">
        <v>1736</v>
      </c>
      <c r="K512" s="1" t="s">
        <v>1739</v>
      </c>
      <c r="L512" s="1" t="s">
        <v>452</v>
      </c>
      <c r="M512" s="1" t="s">
        <v>84</v>
      </c>
      <c r="N512" s="8">
        <v>27.5</v>
      </c>
      <c r="O512" s="8">
        <f t="shared" si="15"/>
        <v>18452.5</v>
      </c>
      <c r="P512" s="2">
        <f t="shared" si="16"/>
        <v>671</v>
      </c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>
        <v>66</v>
      </c>
      <c r="BN512" s="1"/>
      <c r="BO512" s="1"/>
      <c r="BP512" s="1"/>
      <c r="BQ512" s="1">
        <v>270</v>
      </c>
      <c r="BR512" s="1"/>
      <c r="BS512" s="1">
        <v>269</v>
      </c>
      <c r="BT512" s="1">
        <v>66</v>
      </c>
    </row>
    <row r="513" spans="1:72" ht="158.25" customHeight="1" x14ac:dyDescent="0.25">
      <c r="A513" s="1" t="s">
        <v>1344</v>
      </c>
      <c r="B513" s="1"/>
      <c r="C513" s="1" t="s">
        <v>1345</v>
      </c>
      <c r="D513" s="1" t="s">
        <v>15</v>
      </c>
      <c r="E513" s="1" t="s">
        <v>1715</v>
      </c>
      <c r="F513" s="5" t="s">
        <v>2287</v>
      </c>
      <c r="G513" s="1" t="s">
        <v>1315</v>
      </c>
      <c r="H513" s="5" t="s">
        <v>2380</v>
      </c>
      <c r="I513" s="5" t="s">
        <v>1894</v>
      </c>
      <c r="J513" s="1" t="s">
        <v>1736</v>
      </c>
      <c r="K513" s="1" t="s">
        <v>1739</v>
      </c>
      <c r="L513" s="1" t="s">
        <v>452</v>
      </c>
      <c r="M513" s="1" t="s">
        <v>84</v>
      </c>
      <c r="N513" s="8">
        <v>27.5</v>
      </c>
      <c r="O513" s="8">
        <f t="shared" si="15"/>
        <v>17930</v>
      </c>
      <c r="P513" s="2">
        <f t="shared" si="16"/>
        <v>652</v>
      </c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>
        <v>77</v>
      </c>
      <c r="BN513" s="1"/>
      <c r="BO513" s="1"/>
      <c r="BP513" s="1"/>
      <c r="BQ513" s="1">
        <v>233</v>
      </c>
      <c r="BR513" s="1"/>
      <c r="BS513" s="1">
        <v>253</v>
      </c>
      <c r="BT513" s="1">
        <v>89</v>
      </c>
    </row>
    <row r="514" spans="1:72" ht="158.25" customHeight="1" x14ac:dyDescent="0.25">
      <c r="A514" s="1" t="s">
        <v>1346</v>
      </c>
      <c r="B514" s="1"/>
      <c r="C514" s="1" t="s">
        <v>1348</v>
      </c>
      <c r="D514" s="1" t="s">
        <v>1347</v>
      </c>
      <c r="E514" s="1" t="s">
        <v>1716</v>
      </c>
      <c r="F514" s="5" t="s">
        <v>2288</v>
      </c>
      <c r="G514" s="1" t="s">
        <v>1315</v>
      </c>
      <c r="H514" s="5" t="s">
        <v>2380</v>
      </c>
      <c r="I514" s="5" t="s">
        <v>1894</v>
      </c>
      <c r="J514" s="1" t="s">
        <v>1737</v>
      </c>
      <c r="K514" s="1" t="s">
        <v>1739</v>
      </c>
      <c r="L514" s="1" t="s">
        <v>452</v>
      </c>
      <c r="M514" s="1" t="s">
        <v>84</v>
      </c>
      <c r="N514" s="8">
        <v>27.5</v>
      </c>
      <c r="O514" s="8">
        <f t="shared" si="15"/>
        <v>22275</v>
      </c>
      <c r="P514" s="2">
        <f t="shared" si="16"/>
        <v>810</v>
      </c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>
        <v>179</v>
      </c>
      <c r="BG514" s="1"/>
      <c r="BH514" s="1"/>
      <c r="BI514" s="1">
        <v>318</v>
      </c>
      <c r="BJ514" s="1"/>
      <c r="BK514" s="1"/>
      <c r="BL514" s="1">
        <v>223</v>
      </c>
      <c r="BM514" s="1"/>
      <c r="BN514" s="1"/>
      <c r="BO514" s="1"/>
      <c r="BP514" s="1">
        <v>90</v>
      </c>
      <c r="BQ514" s="1"/>
      <c r="BR514" s="1"/>
      <c r="BS514" s="1"/>
      <c r="BT514" s="1"/>
    </row>
    <row r="515" spans="1:72" ht="158.25" customHeight="1" x14ac:dyDescent="0.25">
      <c r="A515" s="1" t="s">
        <v>1349</v>
      </c>
      <c r="B515" s="1"/>
      <c r="C515" s="1" t="s">
        <v>1351</v>
      </c>
      <c r="D515" s="1" t="s">
        <v>1350</v>
      </c>
      <c r="E515" s="1" t="s">
        <v>1717</v>
      </c>
      <c r="F515" s="5" t="s">
        <v>2289</v>
      </c>
      <c r="G515" s="1" t="s">
        <v>1315</v>
      </c>
      <c r="H515" s="5" t="s">
        <v>2380</v>
      </c>
      <c r="I515" s="5" t="s">
        <v>1894</v>
      </c>
      <c r="J515" s="1" t="s">
        <v>1737</v>
      </c>
      <c r="K515" s="1" t="s">
        <v>1739</v>
      </c>
      <c r="L515" s="1" t="s">
        <v>452</v>
      </c>
      <c r="M515" s="1" t="s">
        <v>84</v>
      </c>
      <c r="N515" s="8">
        <v>27.5</v>
      </c>
      <c r="O515" s="8">
        <f t="shared" si="15"/>
        <v>23952.5</v>
      </c>
      <c r="P515" s="2">
        <f t="shared" si="16"/>
        <v>871</v>
      </c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>
        <v>183</v>
      </c>
      <c r="BG515" s="1"/>
      <c r="BH515" s="1"/>
      <c r="BI515" s="1">
        <v>343</v>
      </c>
      <c r="BJ515" s="1"/>
      <c r="BK515" s="1"/>
      <c r="BL515" s="1">
        <v>257</v>
      </c>
      <c r="BM515" s="1"/>
      <c r="BN515" s="1"/>
      <c r="BO515" s="1"/>
      <c r="BP515" s="1">
        <v>88</v>
      </c>
      <c r="BQ515" s="1"/>
      <c r="BR515" s="1"/>
      <c r="BS515" s="1"/>
      <c r="BT515" s="1"/>
    </row>
    <row r="516" spans="1:72" ht="158.25" customHeight="1" x14ac:dyDescent="0.25">
      <c r="A516" s="1" t="s">
        <v>1352</v>
      </c>
      <c r="B516" s="1"/>
      <c r="C516" s="1" t="s">
        <v>1353</v>
      </c>
      <c r="D516" s="1" t="s">
        <v>534</v>
      </c>
      <c r="E516" s="1" t="s">
        <v>1650</v>
      </c>
      <c r="F516" s="5" t="s">
        <v>2009</v>
      </c>
      <c r="G516" s="1" t="s">
        <v>1315</v>
      </c>
      <c r="H516" s="5" t="s">
        <v>2380</v>
      </c>
      <c r="I516" s="5" t="s">
        <v>1771</v>
      </c>
      <c r="J516" s="1" t="s">
        <v>1736</v>
      </c>
      <c r="K516" s="1" t="s">
        <v>1738</v>
      </c>
      <c r="L516" s="1" t="s">
        <v>199</v>
      </c>
      <c r="M516" s="1" t="s">
        <v>84</v>
      </c>
      <c r="N516" s="8">
        <v>84</v>
      </c>
      <c r="O516" s="8">
        <f t="shared" ref="O516:O579" si="17">N516*P516</f>
        <v>6384</v>
      </c>
      <c r="P516" s="2">
        <f t="shared" si="16"/>
        <v>76</v>
      </c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>
        <v>16</v>
      </c>
      <c r="AX516" s="1">
        <v>42</v>
      </c>
      <c r="AY516" s="1">
        <v>18</v>
      </c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</row>
    <row r="517" spans="1:72" ht="158.25" customHeight="1" x14ac:dyDescent="0.25">
      <c r="A517" s="1" t="s">
        <v>1354</v>
      </c>
      <c r="B517" s="1"/>
      <c r="C517" s="1" t="s">
        <v>1355</v>
      </c>
      <c r="D517" s="1" t="s">
        <v>826</v>
      </c>
      <c r="E517" s="1" t="s">
        <v>108</v>
      </c>
      <c r="F517" s="5" t="s">
        <v>2290</v>
      </c>
      <c r="G517" s="1" t="s">
        <v>1315</v>
      </c>
      <c r="H517" s="5" t="s">
        <v>2380</v>
      </c>
      <c r="I517" s="5" t="s">
        <v>1771</v>
      </c>
      <c r="J517" s="1" t="s">
        <v>1736</v>
      </c>
      <c r="K517" s="1" t="s">
        <v>1738</v>
      </c>
      <c r="L517" s="1" t="s">
        <v>199</v>
      </c>
      <c r="M517" s="1" t="s">
        <v>84</v>
      </c>
      <c r="N517" s="8">
        <v>225</v>
      </c>
      <c r="O517" s="8">
        <f t="shared" si="17"/>
        <v>2250</v>
      </c>
      <c r="P517" s="2">
        <f t="shared" si="16"/>
        <v>10</v>
      </c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>
        <v>9</v>
      </c>
      <c r="AY517" s="1">
        <v>1</v>
      </c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</row>
    <row r="518" spans="1:72" ht="75" x14ac:dyDescent="0.25">
      <c r="A518" s="1" t="s">
        <v>1557</v>
      </c>
      <c r="B518" s="1"/>
      <c r="C518" s="1" t="s">
        <v>1559</v>
      </c>
      <c r="D518" s="1" t="s">
        <v>1558</v>
      </c>
      <c r="E518" s="1" t="s">
        <v>1617</v>
      </c>
      <c r="F518" s="5" t="s">
        <v>1556</v>
      </c>
      <c r="G518" s="1" t="s">
        <v>1556</v>
      </c>
      <c r="H518" s="5" t="s">
        <v>2378</v>
      </c>
      <c r="I518" s="5" t="s">
        <v>1916</v>
      </c>
      <c r="J518" s="1" t="s">
        <v>1736</v>
      </c>
      <c r="K518" s="1" t="s">
        <v>1739</v>
      </c>
      <c r="L518" s="1" t="s">
        <v>111</v>
      </c>
      <c r="M518" s="1" t="s">
        <v>84</v>
      </c>
      <c r="N518" s="8">
        <v>129</v>
      </c>
      <c r="O518" s="8">
        <f t="shared" si="17"/>
        <v>129</v>
      </c>
      <c r="P518" s="2">
        <f t="shared" si="16"/>
        <v>1</v>
      </c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>
        <v>1</v>
      </c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</row>
    <row r="519" spans="1:72" ht="45" x14ac:dyDescent="0.25">
      <c r="A519" s="1" t="s">
        <v>1560</v>
      </c>
      <c r="B519" s="1"/>
      <c r="C519" s="1" t="s">
        <v>1561</v>
      </c>
      <c r="D519" s="1" t="s">
        <v>31</v>
      </c>
      <c r="E519" s="1" t="s">
        <v>1618</v>
      </c>
      <c r="F519" s="5" t="s">
        <v>1556</v>
      </c>
      <c r="G519" s="1" t="s">
        <v>1556</v>
      </c>
      <c r="H519" s="5" t="s">
        <v>2378</v>
      </c>
      <c r="I519" s="5" t="s">
        <v>1811</v>
      </c>
      <c r="J519" s="1" t="s">
        <v>1736</v>
      </c>
      <c r="K519" s="1" t="s">
        <v>1750</v>
      </c>
      <c r="L519" s="1" t="s">
        <v>378</v>
      </c>
      <c r="M519" s="1" t="s">
        <v>84</v>
      </c>
      <c r="N519" s="8">
        <v>200</v>
      </c>
      <c r="O519" s="8">
        <f t="shared" si="17"/>
        <v>800</v>
      </c>
      <c r="P519" s="2">
        <f t="shared" si="16"/>
        <v>4</v>
      </c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>
        <v>2</v>
      </c>
      <c r="AZ519" s="1">
        <v>2</v>
      </c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</row>
    <row r="520" spans="1:72" ht="45" x14ac:dyDescent="0.25">
      <c r="A520" s="1" t="s">
        <v>1562</v>
      </c>
      <c r="B520" s="1"/>
      <c r="C520" s="1" t="s">
        <v>1564</v>
      </c>
      <c r="D520" s="1" t="s">
        <v>1563</v>
      </c>
      <c r="E520" s="1" t="s">
        <v>1582</v>
      </c>
      <c r="F520" s="5" t="s">
        <v>1556</v>
      </c>
      <c r="G520" s="1" t="s">
        <v>1556</v>
      </c>
      <c r="H520" s="5" t="s">
        <v>2378</v>
      </c>
      <c r="I520" s="5" t="s">
        <v>1917</v>
      </c>
      <c r="J520" s="1" t="s">
        <v>1737</v>
      </c>
      <c r="K520" s="1" t="s">
        <v>1739</v>
      </c>
      <c r="L520" s="1" t="s">
        <v>378</v>
      </c>
      <c r="M520" s="1" t="s">
        <v>84</v>
      </c>
      <c r="N520" s="8">
        <v>210</v>
      </c>
      <c r="O520" s="8">
        <f t="shared" si="17"/>
        <v>210</v>
      </c>
      <c r="P520" s="2">
        <f t="shared" si="16"/>
        <v>1</v>
      </c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>
        <v>1</v>
      </c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</row>
    <row r="521" spans="1:72" ht="30" x14ac:dyDescent="0.25">
      <c r="A521" s="1" t="s">
        <v>1565</v>
      </c>
      <c r="B521" s="1"/>
      <c r="C521" s="1" t="s">
        <v>1566</v>
      </c>
      <c r="D521" s="1" t="s">
        <v>778</v>
      </c>
      <c r="E521" s="1" t="s">
        <v>1730</v>
      </c>
      <c r="F521" s="5" t="s">
        <v>2352</v>
      </c>
      <c r="G521" s="1" t="s">
        <v>1556</v>
      </c>
      <c r="H521" s="5" t="s">
        <v>2378</v>
      </c>
      <c r="I521" s="5" t="s">
        <v>1775</v>
      </c>
      <c r="J521" s="1" t="s">
        <v>1736</v>
      </c>
      <c r="K521" s="1" t="s">
        <v>1760</v>
      </c>
      <c r="L521" s="1" t="s">
        <v>220</v>
      </c>
      <c r="M521" s="1" t="s">
        <v>84</v>
      </c>
      <c r="N521" s="8">
        <v>230</v>
      </c>
      <c r="O521" s="8">
        <f t="shared" si="17"/>
        <v>920</v>
      </c>
      <c r="P521" s="2">
        <f t="shared" si="16"/>
        <v>4</v>
      </c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>
        <v>1</v>
      </c>
      <c r="AX521" s="1">
        <v>1</v>
      </c>
      <c r="AY521" s="1"/>
      <c r="AZ521" s="1"/>
      <c r="BA521" s="1">
        <v>1</v>
      </c>
      <c r="BB521" s="1">
        <v>1</v>
      </c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</row>
    <row r="522" spans="1:72" ht="158.25" customHeight="1" x14ac:dyDescent="0.25">
      <c r="A522" s="1" t="s">
        <v>1357</v>
      </c>
      <c r="B522" s="1"/>
      <c r="C522" s="1" t="s">
        <v>1359</v>
      </c>
      <c r="D522" s="1" t="s">
        <v>1358</v>
      </c>
      <c r="E522" s="1" t="s">
        <v>1618</v>
      </c>
      <c r="F522" s="5" t="s">
        <v>2291</v>
      </c>
      <c r="G522" s="1" t="s">
        <v>1356</v>
      </c>
      <c r="H522" s="5" t="s">
        <v>2382</v>
      </c>
      <c r="I522" s="5" t="s">
        <v>1748</v>
      </c>
      <c r="J522" s="1" t="s">
        <v>1736</v>
      </c>
      <c r="K522" s="1" t="s">
        <v>1739</v>
      </c>
      <c r="L522" s="1" t="s">
        <v>128</v>
      </c>
      <c r="M522" s="1" t="s">
        <v>84</v>
      </c>
      <c r="N522" s="8">
        <v>99.9</v>
      </c>
      <c r="O522" s="8">
        <f t="shared" si="17"/>
        <v>1198.8000000000002</v>
      </c>
      <c r="P522" s="2">
        <f t="shared" si="16"/>
        <v>12</v>
      </c>
      <c r="Q522" s="1"/>
      <c r="R522" s="1">
        <v>12</v>
      </c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</row>
    <row r="523" spans="1:72" ht="158.25" customHeight="1" x14ac:dyDescent="0.25">
      <c r="A523" s="1" t="s">
        <v>1360</v>
      </c>
      <c r="B523" s="1"/>
      <c r="C523" s="1" t="s">
        <v>1361</v>
      </c>
      <c r="D523" s="1" t="s">
        <v>139</v>
      </c>
      <c r="E523" s="1" t="s">
        <v>102</v>
      </c>
      <c r="F523" s="5" t="s">
        <v>2292</v>
      </c>
      <c r="G523" s="1" t="s">
        <v>1356</v>
      </c>
      <c r="H523" s="5" t="s">
        <v>2382</v>
      </c>
      <c r="I523" s="5" t="s">
        <v>1740</v>
      </c>
      <c r="J523" s="1" t="s">
        <v>1736</v>
      </c>
      <c r="K523" s="1" t="s">
        <v>1739</v>
      </c>
      <c r="L523" s="1" t="s">
        <v>128</v>
      </c>
      <c r="M523" s="1" t="s">
        <v>84</v>
      </c>
      <c r="N523" s="8">
        <v>89.9</v>
      </c>
      <c r="O523" s="8">
        <f t="shared" si="17"/>
        <v>4764.7000000000007</v>
      </c>
      <c r="P523" s="2">
        <f t="shared" si="16"/>
        <v>53</v>
      </c>
      <c r="Q523" s="1"/>
      <c r="R523" s="1">
        <v>53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</row>
    <row r="524" spans="1:72" ht="158.25" customHeight="1" x14ac:dyDescent="0.25">
      <c r="A524" s="1" t="s">
        <v>1360</v>
      </c>
      <c r="B524" s="1"/>
      <c r="C524" s="1" t="s">
        <v>1363</v>
      </c>
      <c r="D524" s="1" t="s">
        <v>1362</v>
      </c>
      <c r="E524" s="1" t="s">
        <v>179</v>
      </c>
      <c r="F524" s="5" t="s">
        <v>2292</v>
      </c>
      <c r="G524" s="1" t="s">
        <v>1356</v>
      </c>
      <c r="H524" s="5" t="s">
        <v>2382</v>
      </c>
      <c r="I524" s="5" t="s">
        <v>1740</v>
      </c>
      <c r="J524" s="1" t="s">
        <v>1736</v>
      </c>
      <c r="K524" s="1" t="s">
        <v>1739</v>
      </c>
      <c r="L524" s="1" t="s">
        <v>128</v>
      </c>
      <c r="M524" s="1" t="s">
        <v>84</v>
      </c>
      <c r="N524" s="8">
        <v>79.900000000000006</v>
      </c>
      <c r="O524" s="8">
        <f t="shared" si="17"/>
        <v>5433.2000000000007</v>
      </c>
      <c r="P524" s="2">
        <f t="shared" si="16"/>
        <v>68</v>
      </c>
      <c r="Q524" s="1"/>
      <c r="R524" s="1">
        <v>68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</row>
    <row r="525" spans="1:72" ht="158.25" customHeight="1" x14ac:dyDescent="0.25">
      <c r="A525" s="1" t="s">
        <v>1364</v>
      </c>
      <c r="B525" s="1"/>
      <c r="C525" s="1" t="s">
        <v>1365</v>
      </c>
      <c r="D525" s="1" t="s">
        <v>139</v>
      </c>
      <c r="E525" s="1" t="s">
        <v>102</v>
      </c>
      <c r="F525" s="5" t="s">
        <v>2293</v>
      </c>
      <c r="G525" s="1" t="s">
        <v>1356</v>
      </c>
      <c r="H525" s="5" t="s">
        <v>2382</v>
      </c>
      <c r="I525" s="5" t="s">
        <v>1848</v>
      </c>
      <c r="J525" s="1" t="s">
        <v>1736</v>
      </c>
      <c r="K525" s="1" t="s">
        <v>1739</v>
      </c>
      <c r="L525" s="1" t="s">
        <v>128</v>
      </c>
      <c r="M525" s="1" t="s">
        <v>84</v>
      </c>
      <c r="N525" s="8">
        <v>89.9</v>
      </c>
      <c r="O525" s="8">
        <f t="shared" si="17"/>
        <v>539.40000000000009</v>
      </c>
      <c r="P525" s="2">
        <f t="shared" si="16"/>
        <v>6</v>
      </c>
      <c r="Q525" s="1"/>
      <c r="R525" s="1">
        <v>6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</row>
    <row r="526" spans="1:72" ht="158.25" customHeight="1" x14ac:dyDescent="0.25">
      <c r="A526" s="1" t="s">
        <v>1366</v>
      </c>
      <c r="B526" s="1"/>
      <c r="C526" s="1" t="s">
        <v>1368</v>
      </c>
      <c r="D526" s="1" t="s">
        <v>1367</v>
      </c>
      <c r="E526" s="1" t="s">
        <v>1718</v>
      </c>
      <c r="F526" s="5" t="s">
        <v>2294</v>
      </c>
      <c r="G526" s="1" t="s">
        <v>1356</v>
      </c>
      <c r="H526" s="5" t="s">
        <v>2382</v>
      </c>
      <c r="I526" s="5" t="s">
        <v>1748</v>
      </c>
      <c r="J526" s="1" t="s">
        <v>1737</v>
      </c>
      <c r="K526" s="1" t="s">
        <v>1739</v>
      </c>
      <c r="L526" s="1" t="s">
        <v>128</v>
      </c>
      <c r="M526" s="1" t="s">
        <v>84</v>
      </c>
      <c r="N526" s="8">
        <v>109.9</v>
      </c>
      <c r="O526" s="8">
        <f t="shared" si="17"/>
        <v>219.8</v>
      </c>
      <c r="P526" s="2">
        <f t="shared" si="16"/>
        <v>2</v>
      </c>
      <c r="Q526" s="1"/>
      <c r="R526" s="1">
        <v>2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</row>
    <row r="527" spans="1:72" ht="158.25" customHeight="1" x14ac:dyDescent="0.25">
      <c r="A527" s="1" t="s">
        <v>1369</v>
      </c>
      <c r="B527" s="1"/>
      <c r="C527" s="1" t="s">
        <v>1370</v>
      </c>
      <c r="D527" s="1" t="s">
        <v>139</v>
      </c>
      <c r="E527" s="1" t="s">
        <v>102</v>
      </c>
      <c r="F527" s="5" t="s">
        <v>2295</v>
      </c>
      <c r="G527" s="1" t="s">
        <v>1356</v>
      </c>
      <c r="H527" s="5" t="s">
        <v>2382</v>
      </c>
      <c r="I527" s="5" t="s">
        <v>1740</v>
      </c>
      <c r="J527" s="1" t="s">
        <v>1736</v>
      </c>
      <c r="K527" s="1" t="s">
        <v>1739</v>
      </c>
      <c r="L527" s="1" t="s">
        <v>128</v>
      </c>
      <c r="M527" s="1" t="s">
        <v>84</v>
      </c>
      <c r="N527" s="8">
        <v>104.9</v>
      </c>
      <c r="O527" s="8">
        <f t="shared" si="17"/>
        <v>314.70000000000005</v>
      </c>
      <c r="P527" s="2">
        <f t="shared" si="16"/>
        <v>3</v>
      </c>
      <c r="Q527" s="1"/>
      <c r="R527" s="1">
        <v>3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</row>
    <row r="528" spans="1:72" ht="158.25" customHeight="1" x14ac:dyDescent="0.25">
      <c r="A528" s="1" t="s">
        <v>1371</v>
      </c>
      <c r="B528" s="1"/>
      <c r="C528" s="1" t="s">
        <v>1372</v>
      </c>
      <c r="D528" s="1" t="s">
        <v>141</v>
      </c>
      <c r="E528" s="1" t="s">
        <v>177</v>
      </c>
      <c r="F528" s="5" t="s">
        <v>2296</v>
      </c>
      <c r="G528" s="1" t="s">
        <v>1356</v>
      </c>
      <c r="H528" s="5" t="s">
        <v>2382</v>
      </c>
      <c r="I528" s="5" t="s">
        <v>1740</v>
      </c>
      <c r="J528" s="1" t="s">
        <v>1736</v>
      </c>
      <c r="K528" s="1" t="s">
        <v>1739</v>
      </c>
      <c r="L528" s="1" t="s">
        <v>128</v>
      </c>
      <c r="M528" s="1" t="s">
        <v>84</v>
      </c>
      <c r="N528" s="8">
        <v>104.9</v>
      </c>
      <c r="O528" s="8">
        <f t="shared" si="17"/>
        <v>314.70000000000005</v>
      </c>
      <c r="P528" s="2">
        <f t="shared" si="16"/>
        <v>3</v>
      </c>
      <c r="Q528" s="1"/>
      <c r="R528" s="1">
        <v>3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</row>
    <row r="529" spans="1:72" ht="158.25" customHeight="1" x14ac:dyDescent="0.25">
      <c r="A529" s="1" t="s">
        <v>1373</v>
      </c>
      <c r="B529" s="1"/>
      <c r="C529" s="1" t="s">
        <v>1374</v>
      </c>
      <c r="D529" s="1" t="s">
        <v>127</v>
      </c>
      <c r="E529" s="1" t="s">
        <v>108</v>
      </c>
      <c r="F529" s="5" t="s">
        <v>2297</v>
      </c>
      <c r="G529" s="1" t="s">
        <v>1356</v>
      </c>
      <c r="H529" s="5" t="s">
        <v>2382</v>
      </c>
      <c r="I529" s="5" t="s">
        <v>1740</v>
      </c>
      <c r="J529" s="1" t="s">
        <v>1736</v>
      </c>
      <c r="K529" s="1" t="s">
        <v>1739</v>
      </c>
      <c r="L529" s="1" t="s">
        <v>128</v>
      </c>
      <c r="M529" s="1" t="s">
        <v>84</v>
      </c>
      <c r="N529" s="8">
        <v>104.9</v>
      </c>
      <c r="O529" s="8">
        <f t="shared" si="17"/>
        <v>104.9</v>
      </c>
      <c r="P529" s="2">
        <f t="shared" si="16"/>
        <v>1</v>
      </c>
      <c r="Q529" s="1"/>
      <c r="R529" s="1">
        <v>1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</row>
    <row r="530" spans="1:72" ht="158.25" customHeight="1" x14ac:dyDescent="0.25">
      <c r="A530" s="1" t="s">
        <v>1376</v>
      </c>
      <c r="B530" s="1"/>
      <c r="C530" s="1" t="s">
        <v>1377</v>
      </c>
      <c r="D530" s="1" t="s">
        <v>471</v>
      </c>
      <c r="E530" s="1" t="s">
        <v>1719</v>
      </c>
      <c r="F530" s="5" t="s">
        <v>1375</v>
      </c>
      <c r="G530" s="1" t="s">
        <v>1375</v>
      </c>
      <c r="H530" s="5" t="s">
        <v>2381</v>
      </c>
      <c r="I530" s="5" t="s">
        <v>1748</v>
      </c>
      <c r="J530" s="1" t="s">
        <v>1737</v>
      </c>
      <c r="K530" s="1" t="s">
        <v>1739</v>
      </c>
      <c r="L530" s="1" t="s">
        <v>220</v>
      </c>
      <c r="M530" s="1" t="s">
        <v>84</v>
      </c>
      <c r="N530" s="8">
        <v>142.5</v>
      </c>
      <c r="O530" s="8">
        <f t="shared" si="17"/>
        <v>142.5</v>
      </c>
      <c r="P530" s="2">
        <f t="shared" si="16"/>
        <v>1</v>
      </c>
      <c r="Q530" s="1"/>
      <c r="R530" s="1">
        <v>1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</row>
    <row r="531" spans="1:72" ht="158.25" customHeight="1" x14ac:dyDescent="0.25">
      <c r="A531" s="1" t="s">
        <v>1378</v>
      </c>
      <c r="B531" s="1"/>
      <c r="C531" s="1" t="s">
        <v>1380</v>
      </c>
      <c r="D531" s="1" t="s">
        <v>1379</v>
      </c>
      <c r="E531" s="1" t="s">
        <v>1720</v>
      </c>
      <c r="F531" s="5" t="s">
        <v>2298</v>
      </c>
      <c r="G531" s="1" t="s">
        <v>1375</v>
      </c>
      <c r="H531" s="5" t="s">
        <v>2381</v>
      </c>
      <c r="I531" s="5" t="s">
        <v>1894</v>
      </c>
      <c r="J531" s="1" t="s">
        <v>1737</v>
      </c>
      <c r="K531" s="1" t="s">
        <v>1739</v>
      </c>
      <c r="L531" s="1" t="s">
        <v>128</v>
      </c>
      <c r="M531" s="1" t="s">
        <v>84</v>
      </c>
      <c r="N531" s="8">
        <v>114.9</v>
      </c>
      <c r="O531" s="8">
        <f t="shared" si="17"/>
        <v>344.70000000000005</v>
      </c>
      <c r="P531" s="2">
        <f t="shared" si="16"/>
        <v>3</v>
      </c>
      <c r="Q531" s="1"/>
      <c r="R531" s="1">
        <v>3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</row>
    <row r="532" spans="1:72" ht="158.25" customHeight="1" x14ac:dyDescent="0.25">
      <c r="A532" s="1" t="s">
        <v>1382</v>
      </c>
      <c r="B532" s="1"/>
      <c r="C532" s="1" t="s">
        <v>1383</v>
      </c>
      <c r="D532" s="1" t="s">
        <v>563</v>
      </c>
      <c r="E532" s="1" t="s">
        <v>150</v>
      </c>
      <c r="F532" s="5" t="s">
        <v>2299</v>
      </c>
      <c r="G532" s="1" t="s">
        <v>1375</v>
      </c>
      <c r="H532" s="5" t="s">
        <v>2381</v>
      </c>
      <c r="I532" s="5" t="s">
        <v>1740</v>
      </c>
      <c r="J532" s="1" t="s">
        <v>1737</v>
      </c>
      <c r="K532" s="1" t="s">
        <v>1739</v>
      </c>
      <c r="L532" s="1" t="s">
        <v>128</v>
      </c>
      <c r="M532" s="1" t="s">
        <v>84</v>
      </c>
      <c r="N532" s="8">
        <v>114.9</v>
      </c>
      <c r="O532" s="8">
        <f t="shared" si="17"/>
        <v>4366.2</v>
      </c>
      <c r="P532" s="2">
        <f t="shared" si="16"/>
        <v>38</v>
      </c>
      <c r="Q532" s="1"/>
      <c r="R532" s="1">
        <v>38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</row>
    <row r="533" spans="1:72" ht="158.25" customHeight="1" x14ac:dyDescent="0.25">
      <c r="A533" s="1" t="s">
        <v>1384</v>
      </c>
      <c r="B533" s="1"/>
      <c r="C533" s="1" t="s">
        <v>1386</v>
      </c>
      <c r="D533" s="1" t="s">
        <v>1385</v>
      </c>
      <c r="E533" s="1" t="s">
        <v>115</v>
      </c>
      <c r="F533" s="5" t="s">
        <v>2300</v>
      </c>
      <c r="G533" s="1" t="s">
        <v>1375</v>
      </c>
      <c r="H533" s="5" t="s">
        <v>2381</v>
      </c>
      <c r="I533" s="5" t="s">
        <v>1748</v>
      </c>
      <c r="J533" s="1" t="s">
        <v>1737</v>
      </c>
      <c r="K533" s="1" t="s">
        <v>1739</v>
      </c>
      <c r="L533" s="1" t="s">
        <v>128</v>
      </c>
      <c r="M533" s="1" t="s">
        <v>84</v>
      </c>
      <c r="N533" s="8">
        <v>124.9</v>
      </c>
      <c r="O533" s="8">
        <f t="shared" si="17"/>
        <v>249.8</v>
      </c>
      <c r="P533" s="2">
        <f t="shared" si="16"/>
        <v>2</v>
      </c>
      <c r="Q533" s="1"/>
      <c r="R533" s="1">
        <v>2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</row>
    <row r="534" spans="1:72" ht="158.25" customHeight="1" x14ac:dyDescent="0.25">
      <c r="A534" s="1" t="s">
        <v>1387</v>
      </c>
      <c r="B534" s="1"/>
      <c r="C534" s="1" t="s">
        <v>1388</v>
      </c>
      <c r="D534" s="1" t="s">
        <v>1385</v>
      </c>
      <c r="E534" s="1" t="s">
        <v>115</v>
      </c>
      <c r="F534" s="5" t="s">
        <v>2301</v>
      </c>
      <c r="G534" s="1" t="s">
        <v>1375</v>
      </c>
      <c r="H534" s="5" t="s">
        <v>2381</v>
      </c>
      <c r="I534" s="5" t="s">
        <v>1748</v>
      </c>
      <c r="J534" s="1" t="s">
        <v>1737</v>
      </c>
      <c r="K534" s="1" t="s">
        <v>1739</v>
      </c>
      <c r="L534" s="1" t="s">
        <v>128</v>
      </c>
      <c r="M534" s="1" t="s">
        <v>84</v>
      </c>
      <c r="N534" s="8">
        <v>104.9</v>
      </c>
      <c r="O534" s="8">
        <f t="shared" si="17"/>
        <v>104.9</v>
      </c>
      <c r="P534" s="2">
        <f t="shared" si="16"/>
        <v>1</v>
      </c>
      <c r="Q534" s="1"/>
      <c r="R534" s="1">
        <v>1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</row>
    <row r="535" spans="1:72" ht="158.25" customHeight="1" x14ac:dyDescent="0.25">
      <c r="A535" s="1" t="s">
        <v>1389</v>
      </c>
      <c r="B535" s="1"/>
      <c r="C535" s="1" t="s">
        <v>1391</v>
      </c>
      <c r="D535" s="1" t="s">
        <v>1390</v>
      </c>
      <c r="E535" s="1" t="s">
        <v>1637</v>
      </c>
      <c r="F535" s="5" t="s">
        <v>2302</v>
      </c>
      <c r="G535" s="1" t="s">
        <v>1375</v>
      </c>
      <c r="H535" s="5" t="s">
        <v>2381</v>
      </c>
      <c r="I535" s="5" t="s">
        <v>1740</v>
      </c>
      <c r="J535" s="1" t="s">
        <v>1737</v>
      </c>
      <c r="K535" s="1" t="s">
        <v>1739</v>
      </c>
      <c r="L535" s="1" t="s">
        <v>128</v>
      </c>
      <c r="M535" s="1" t="s">
        <v>84</v>
      </c>
      <c r="N535" s="8">
        <v>134.9</v>
      </c>
      <c r="O535" s="8">
        <f t="shared" si="17"/>
        <v>269.8</v>
      </c>
      <c r="P535" s="2">
        <f t="shared" si="16"/>
        <v>2</v>
      </c>
      <c r="Q535" s="1"/>
      <c r="R535" s="1">
        <v>2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</row>
    <row r="536" spans="1:72" ht="158.25" customHeight="1" x14ac:dyDescent="0.25">
      <c r="A536" s="1" t="s">
        <v>1392</v>
      </c>
      <c r="B536" s="1"/>
      <c r="C536" s="1" t="s">
        <v>1394</v>
      </c>
      <c r="D536" s="1" t="s">
        <v>1393</v>
      </c>
      <c r="E536" s="1" t="s">
        <v>1634</v>
      </c>
      <c r="F536" s="5" t="s">
        <v>2303</v>
      </c>
      <c r="G536" s="1" t="s">
        <v>1375</v>
      </c>
      <c r="H536" s="5" t="s">
        <v>2381</v>
      </c>
      <c r="I536" s="5" t="s">
        <v>1748</v>
      </c>
      <c r="J536" s="1" t="s">
        <v>1737</v>
      </c>
      <c r="K536" s="1" t="s">
        <v>1739</v>
      </c>
      <c r="L536" s="1" t="s">
        <v>128</v>
      </c>
      <c r="M536" s="1" t="s">
        <v>84</v>
      </c>
      <c r="N536" s="8">
        <v>114.9</v>
      </c>
      <c r="O536" s="8">
        <f t="shared" si="17"/>
        <v>229.8</v>
      </c>
      <c r="P536" s="2">
        <f t="shared" si="16"/>
        <v>2</v>
      </c>
      <c r="Q536" s="1"/>
      <c r="R536" s="1">
        <v>2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</row>
    <row r="537" spans="1:72" ht="158.25" customHeight="1" x14ac:dyDescent="0.25">
      <c r="A537" s="1" t="s">
        <v>1395</v>
      </c>
      <c r="B537" s="1"/>
      <c r="C537" s="1" t="s">
        <v>1397</v>
      </c>
      <c r="D537" s="1" t="s">
        <v>1396</v>
      </c>
      <c r="E537" s="1" t="s">
        <v>1632</v>
      </c>
      <c r="F537" s="5" t="s">
        <v>2304</v>
      </c>
      <c r="G537" s="1" t="s">
        <v>1375</v>
      </c>
      <c r="H537" s="5" t="s">
        <v>2381</v>
      </c>
      <c r="I537" s="5" t="s">
        <v>1740</v>
      </c>
      <c r="J537" s="1" t="s">
        <v>1737</v>
      </c>
      <c r="K537" s="1" t="s">
        <v>1739</v>
      </c>
      <c r="L537" s="1" t="s">
        <v>128</v>
      </c>
      <c r="M537" s="1" t="s">
        <v>84</v>
      </c>
      <c r="N537" s="8">
        <v>104.9</v>
      </c>
      <c r="O537" s="8">
        <f t="shared" si="17"/>
        <v>209.8</v>
      </c>
      <c r="P537" s="2">
        <f t="shared" si="16"/>
        <v>2</v>
      </c>
      <c r="Q537" s="1"/>
      <c r="R537" s="1">
        <v>2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</row>
    <row r="538" spans="1:72" ht="158.25" customHeight="1" x14ac:dyDescent="0.25">
      <c r="A538" s="1" t="s">
        <v>1398</v>
      </c>
      <c r="B538" s="1"/>
      <c r="C538" s="1" t="s">
        <v>1400</v>
      </c>
      <c r="D538" s="1" t="s">
        <v>1399</v>
      </c>
      <c r="E538" s="1" t="s">
        <v>104</v>
      </c>
      <c r="F538" s="5" t="s">
        <v>2304</v>
      </c>
      <c r="G538" s="1" t="s">
        <v>1375</v>
      </c>
      <c r="H538" s="5" t="s">
        <v>2381</v>
      </c>
      <c r="I538" s="5" t="s">
        <v>1740</v>
      </c>
      <c r="J538" s="1" t="s">
        <v>1737</v>
      </c>
      <c r="K538" s="1" t="s">
        <v>1739</v>
      </c>
      <c r="L538" s="1" t="s">
        <v>128</v>
      </c>
      <c r="M538" s="1" t="s">
        <v>84</v>
      </c>
      <c r="N538" s="8">
        <v>124.9</v>
      </c>
      <c r="O538" s="8">
        <f t="shared" si="17"/>
        <v>249.8</v>
      </c>
      <c r="P538" s="2">
        <f t="shared" si="16"/>
        <v>2</v>
      </c>
      <c r="Q538" s="1"/>
      <c r="R538" s="1">
        <v>2</v>
      </c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</row>
    <row r="539" spans="1:72" ht="158.25" customHeight="1" x14ac:dyDescent="0.25">
      <c r="A539" s="1" t="s">
        <v>1401</v>
      </c>
      <c r="B539" s="1"/>
      <c r="C539" s="1" t="s">
        <v>1402</v>
      </c>
      <c r="D539" s="1" t="s">
        <v>139</v>
      </c>
      <c r="E539" s="1" t="s">
        <v>102</v>
      </c>
      <c r="F539" s="5" t="s">
        <v>2305</v>
      </c>
      <c r="G539" s="1" t="s">
        <v>1375</v>
      </c>
      <c r="H539" s="5" t="s">
        <v>2381</v>
      </c>
      <c r="I539" s="5" t="s">
        <v>1740</v>
      </c>
      <c r="J539" s="1" t="s">
        <v>1737</v>
      </c>
      <c r="K539" s="1" t="s">
        <v>1739</v>
      </c>
      <c r="L539" s="1" t="s">
        <v>128</v>
      </c>
      <c r="M539" s="1" t="s">
        <v>84</v>
      </c>
      <c r="N539" s="8">
        <v>124.9</v>
      </c>
      <c r="O539" s="8">
        <f t="shared" si="17"/>
        <v>124.9</v>
      </c>
      <c r="P539" s="2">
        <f t="shared" si="16"/>
        <v>1</v>
      </c>
      <c r="Q539" s="1"/>
      <c r="R539" s="1">
        <v>1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</row>
    <row r="540" spans="1:72" ht="158.25" customHeight="1" x14ac:dyDescent="0.25">
      <c r="A540" s="1" t="s">
        <v>1401</v>
      </c>
      <c r="B540" s="1"/>
      <c r="C540" s="1" t="s">
        <v>1404</v>
      </c>
      <c r="D540" s="1" t="s">
        <v>1403</v>
      </c>
      <c r="E540" s="1" t="s">
        <v>114</v>
      </c>
      <c r="F540" s="5" t="s">
        <v>2305</v>
      </c>
      <c r="G540" s="1" t="s">
        <v>1375</v>
      </c>
      <c r="H540" s="5" t="s">
        <v>2381</v>
      </c>
      <c r="I540" s="5" t="s">
        <v>1740</v>
      </c>
      <c r="J540" s="1" t="s">
        <v>1737</v>
      </c>
      <c r="K540" s="1" t="s">
        <v>1739</v>
      </c>
      <c r="L540" s="1" t="s">
        <v>128</v>
      </c>
      <c r="M540" s="1" t="s">
        <v>84</v>
      </c>
      <c r="N540" s="8">
        <v>114.9</v>
      </c>
      <c r="O540" s="8">
        <f t="shared" si="17"/>
        <v>344.70000000000005</v>
      </c>
      <c r="P540" s="2">
        <f t="shared" si="16"/>
        <v>3</v>
      </c>
      <c r="Q540" s="1"/>
      <c r="R540" s="1">
        <v>3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</row>
    <row r="541" spans="1:72" ht="158.25" customHeight="1" x14ac:dyDescent="0.25">
      <c r="A541" s="1" t="s">
        <v>1405</v>
      </c>
      <c r="B541" s="1"/>
      <c r="C541" s="1" t="s">
        <v>1406</v>
      </c>
      <c r="D541" s="1" t="s">
        <v>1358</v>
      </c>
      <c r="E541" s="1" t="s">
        <v>1618</v>
      </c>
      <c r="F541" s="5" t="s">
        <v>2306</v>
      </c>
      <c r="G541" s="1" t="s">
        <v>1375</v>
      </c>
      <c r="H541" s="5" t="s">
        <v>2381</v>
      </c>
      <c r="I541" s="5" t="s">
        <v>1740</v>
      </c>
      <c r="J541" s="1" t="s">
        <v>1737</v>
      </c>
      <c r="K541" s="1" t="s">
        <v>1739</v>
      </c>
      <c r="L541" s="1" t="s">
        <v>128</v>
      </c>
      <c r="M541" s="1" t="s">
        <v>84</v>
      </c>
      <c r="N541" s="8">
        <v>114.9</v>
      </c>
      <c r="O541" s="8">
        <f t="shared" si="17"/>
        <v>114.9</v>
      </c>
      <c r="P541" s="2">
        <f t="shared" si="16"/>
        <v>1</v>
      </c>
      <c r="Q541" s="1"/>
      <c r="R541" s="1">
        <v>1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</row>
    <row r="542" spans="1:72" ht="158.25" customHeight="1" x14ac:dyDescent="0.25">
      <c r="A542" s="1" t="s">
        <v>1407</v>
      </c>
      <c r="B542" s="1"/>
      <c r="C542" s="1" t="s">
        <v>1409</v>
      </c>
      <c r="D542" s="1" t="s">
        <v>1408</v>
      </c>
      <c r="E542" s="1" t="s">
        <v>1640</v>
      </c>
      <c r="F542" s="5" t="s">
        <v>2307</v>
      </c>
      <c r="G542" s="1" t="s">
        <v>1375</v>
      </c>
      <c r="H542" s="5" t="s">
        <v>2381</v>
      </c>
      <c r="I542" s="5" t="s">
        <v>1740</v>
      </c>
      <c r="J542" s="1" t="s">
        <v>1737</v>
      </c>
      <c r="K542" s="1" t="s">
        <v>1739</v>
      </c>
      <c r="L542" s="1" t="s">
        <v>128</v>
      </c>
      <c r="M542" s="1" t="s">
        <v>84</v>
      </c>
      <c r="N542" s="8">
        <v>104.9</v>
      </c>
      <c r="O542" s="8">
        <f t="shared" si="17"/>
        <v>944.1</v>
      </c>
      <c r="P542" s="2">
        <f t="shared" si="16"/>
        <v>9</v>
      </c>
      <c r="Q542" s="1"/>
      <c r="R542" s="1">
        <v>9</v>
      </c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</row>
    <row r="543" spans="1:72" ht="158.25" customHeight="1" x14ac:dyDescent="0.25">
      <c r="A543" s="1" t="s">
        <v>1410</v>
      </c>
      <c r="B543" s="1"/>
      <c r="C543" s="1" t="s">
        <v>1412</v>
      </c>
      <c r="D543" s="1" t="s">
        <v>1411</v>
      </c>
      <c r="E543" s="1" t="s">
        <v>103</v>
      </c>
      <c r="F543" s="5" t="s">
        <v>2308</v>
      </c>
      <c r="G543" s="1" t="s">
        <v>1375</v>
      </c>
      <c r="H543" s="5" t="s">
        <v>2381</v>
      </c>
      <c r="I543" s="5" t="s">
        <v>1748</v>
      </c>
      <c r="J543" s="1" t="s">
        <v>1737</v>
      </c>
      <c r="K543" s="1" t="s">
        <v>1739</v>
      </c>
      <c r="L543" s="1" t="s">
        <v>128</v>
      </c>
      <c r="M543" s="1" t="s">
        <v>84</v>
      </c>
      <c r="N543" s="8">
        <v>89.9</v>
      </c>
      <c r="O543" s="8">
        <f t="shared" si="17"/>
        <v>719.2</v>
      </c>
      <c r="P543" s="2">
        <f t="shared" si="16"/>
        <v>8</v>
      </c>
      <c r="Q543" s="1"/>
      <c r="R543" s="1">
        <v>8</v>
      </c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</row>
    <row r="544" spans="1:72" ht="158.25" customHeight="1" x14ac:dyDescent="0.25">
      <c r="A544" s="1" t="s">
        <v>1410</v>
      </c>
      <c r="B544" s="1"/>
      <c r="C544" s="1" t="s">
        <v>1414</v>
      </c>
      <c r="D544" s="1" t="s">
        <v>1413</v>
      </c>
      <c r="E544" s="1" t="s">
        <v>1721</v>
      </c>
      <c r="F544" s="5" t="s">
        <v>2308</v>
      </c>
      <c r="G544" s="1" t="s">
        <v>1375</v>
      </c>
      <c r="H544" s="5" t="s">
        <v>2381</v>
      </c>
      <c r="I544" s="5" t="s">
        <v>1748</v>
      </c>
      <c r="J544" s="1" t="s">
        <v>1737</v>
      </c>
      <c r="K544" s="1" t="s">
        <v>1739</v>
      </c>
      <c r="L544" s="1" t="s">
        <v>128</v>
      </c>
      <c r="M544" s="1" t="s">
        <v>84</v>
      </c>
      <c r="N544" s="8">
        <v>89.9</v>
      </c>
      <c r="O544" s="8">
        <f t="shared" si="17"/>
        <v>359.6</v>
      </c>
      <c r="P544" s="2">
        <f t="shared" si="16"/>
        <v>4</v>
      </c>
      <c r="Q544" s="1"/>
      <c r="R544" s="1">
        <v>4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</row>
    <row r="545" spans="1:72" ht="158.25" customHeight="1" x14ac:dyDescent="0.25">
      <c r="A545" s="1" t="s">
        <v>1415</v>
      </c>
      <c r="B545" s="1"/>
      <c r="C545" s="1" t="s">
        <v>1416</v>
      </c>
      <c r="D545" s="1" t="s">
        <v>141</v>
      </c>
      <c r="E545" s="1" t="s">
        <v>177</v>
      </c>
      <c r="F545" s="5" t="s">
        <v>2309</v>
      </c>
      <c r="G545" s="1" t="s">
        <v>1375</v>
      </c>
      <c r="H545" s="5" t="s">
        <v>2381</v>
      </c>
      <c r="I545" s="5" t="s">
        <v>1748</v>
      </c>
      <c r="J545" s="1" t="s">
        <v>1737</v>
      </c>
      <c r="K545" s="1" t="s">
        <v>1739</v>
      </c>
      <c r="L545" s="1" t="s">
        <v>128</v>
      </c>
      <c r="M545" s="1" t="s">
        <v>84</v>
      </c>
      <c r="N545" s="8">
        <v>104.9</v>
      </c>
      <c r="O545" s="8">
        <f t="shared" si="17"/>
        <v>5035.2000000000007</v>
      </c>
      <c r="P545" s="2">
        <f t="shared" si="16"/>
        <v>48</v>
      </c>
      <c r="Q545" s="1"/>
      <c r="R545" s="1">
        <v>48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</row>
    <row r="546" spans="1:72" ht="158.25" customHeight="1" x14ac:dyDescent="0.25">
      <c r="A546" s="1" t="s">
        <v>1417</v>
      </c>
      <c r="B546" s="1"/>
      <c r="C546" s="1" t="s">
        <v>1419</v>
      </c>
      <c r="D546" s="1" t="s">
        <v>1418</v>
      </c>
      <c r="E546" s="1" t="s">
        <v>1619</v>
      </c>
      <c r="F546" s="5" t="s">
        <v>2310</v>
      </c>
      <c r="G546" s="1" t="s">
        <v>1375</v>
      </c>
      <c r="H546" s="5" t="s">
        <v>2381</v>
      </c>
      <c r="I546" s="5" t="s">
        <v>1748</v>
      </c>
      <c r="J546" s="1" t="s">
        <v>1737</v>
      </c>
      <c r="K546" s="1" t="s">
        <v>1739</v>
      </c>
      <c r="L546" s="1" t="s">
        <v>128</v>
      </c>
      <c r="M546" s="1" t="s">
        <v>84</v>
      </c>
      <c r="N546" s="8">
        <v>104.9</v>
      </c>
      <c r="O546" s="8">
        <f t="shared" si="17"/>
        <v>2727.4</v>
      </c>
      <c r="P546" s="2">
        <f t="shared" si="16"/>
        <v>26</v>
      </c>
      <c r="Q546" s="1"/>
      <c r="R546" s="1">
        <v>26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</row>
    <row r="547" spans="1:72" ht="158.25" customHeight="1" x14ac:dyDescent="0.25">
      <c r="A547" s="1" t="s">
        <v>1417</v>
      </c>
      <c r="B547" s="1"/>
      <c r="C547" s="1" t="s">
        <v>1420</v>
      </c>
      <c r="D547" s="1" t="s">
        <v>1362</v>
      </c>
      <c r="E547" s="1" t="s">
        <v>179</v>
      </c>
      <c r="F547" s="5" t="s">
        <v>2310</v>
      </c>
      <c r="G547" s="1" t="s">
        <v>1375</v>
      </c>
      <c r="H547" s="5" t="s">
        <v>2381</v>
      </c>
      <c r="I547" s="5" t="s">
        <v>1748</v>
      </c>
      <c r="J547" s="1" t="s">
        <v>1737</v>
      </c>
      <c r="K547" s="1" t="s">
        <v>1739</v>
      </c>
      <c r="L547" s="1" t="s">
        <v>128</v>
      </c>
      <c r="M547" s="1" t="s">
        <v>84</v>
      </c>
      <c r="N547" s="8">
        <v>104.9</v>
      </c>
      <c r="O547" s="8">
        <f t="shared" si="17"/>
        <v>734.30000000000007</v>
      </c>
      <c r="P547" s="2">
        <f t="shared" si="16"/>
        <v>7</v>
      </c>
      <c r="Q547" s="1"/>
      <c r="R547" s="1">
        <v>7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</row>
    <row r="548" spans="1:72" ht="158.25" customHeight="1" x14ac:dyDescent="0.25">
      <c r="A548" s="1" t="s">
        <v>1421</v>
      </c>
      <c r="B548" s="1"/>
      <c r="C548" s="1" t="s">
        <v>1422</v>
      </c>
      <c r="D548" s="1" t="s">
        <v>1418</v>
      </c>
      <c r="E548" s="1" t="s">
        <v>1619</v>
      </c>
      <c r="F548" s="5" t="s">
        <v>2311</v>
      </c>
      <c r="G548" s="1" t="s">
        <v>1375</v>
      </c>
      <c r="H548" s="5" t="s">
        <v>2381</v>
      </c>
      <c r="I548" s="5" t="s">
        <v>1748</v>
      </c>
      <c r="J548" s="1" t="s">
        <v>1737</v>
      </c>
      <c r="K548" s="1" t="s">
        <v>1739</v>
      </c>
      <c r="L548" s="1" t="s">
        <v>128</v>
      </c>
      <c r="M548" s="1" t="s">
        <v>84</v>
      </c>
      <c r="N548" s="8">
        <v>99.9</v>
      </c>
      <c r="O548" s="8">
        <f t="shared" si="17"/>
        <v>499.5</v>
      </c>
      <c r="P548" s="2">
        <f t="shared" si="16"/>
        <v>5</v>
      </c>
      <c r="Q548" s="1"/>
      <c r="R548" s="1">
        <v>5</v>
      </c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</row>
    <row r="549" spans="1:72" ht="158.25" customHeight="1" x14ac:dyDescent="0.25">
      <c r="A549" s="1" t="s">
        <v>1423</v>
      </c>
      <c r="B549" s="1"/>
      <c r="C549" s="1" t="s">
        <v>1425</v>
      </c>
      <c r="D549" s="1" t="s">
        <v>1424</v>
      </c>
      <c r="E549" s="1" t="s">
        <v>1526</v>
      </c>
      <c r="F549" s="5" t="s">
        <v>2312</v>
      </c>
      <c r="G549" s="1" t="s">
        <v>1375</v>
      </c>
      <c r="H549" s="5" t="s">
        <v>2381</v>
      </c>
      <c r="I549" s="5" t="s">
        <v>1748</v>
      </c>
      <c r="J549" s="1" t="s">
        <v>1737</v>
      </c>
      <c r="K549" s="1" t="s">
        <v>1739</v>
      </c>
      <c r="L549" s="1" t="s">
        <v>128</v>
      </c>
      <c r="M549" s="1" t="s">
        <v>84</v>
      </c>
      <c r="N549" s="8">
        <v>114.9</v>
      </c>
      <c r="O549" s="8">
        <f t="shared" si="17"/>
        <v>114.9</v>
      </c>
      <c r="P549" s="2">
        <f t="shared" si="16"/>
        <v>1</v>
      </c>
      <c r="Q549" s="1"/>
      <c r="R549" s="1">
        <v>1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</row>
    <row r="550" spans="1:72" ht="158.25" customHeight="1" x14ac:dyDescent="0.25">
      <c r="A550" s="1" t="s">
        <v>1423</v>
      </c>
      <c r="B550" s="1"/>
      <c r="C550" s="1" t="s">
        <v>1427</v>
      </c>
      <c r="D550" s="1" t="s">
        <v>1426</v>
      </c>
      <c r="E550" s="1" t="s">
        <v>1656</v>
      </c>
      <c r="F550" s="5" t="s">
        <v>2312</v>
      </c>
      <c r="G550" s="1" t="s">
        <v>1375</v>
      </c>
      <c r="H550" s="5" t="s">
        <v>2381</v>
      </c>
      <c r="I550" s="5" t="s">
        <v>1748</v>
      </c>
      <c r="J550" s="1" t="s">
        <v>1737</v>
      </c>
      <c r="K550" s="1" t="s">
        <v>1739</v>
      </c>
      <c r="L550" s="1" t="s">
        <v>128</v>
      </c>
      <c r="M550" s="1" t="s">
        <v>84</v>
      </c>
      <c r="N550" s="8">
        <v>114.9</v>
      </c>
      <c r="O550" s="8">
        <f t="shared" si="17"/>
        <v>459.6</v>
      </c>
      <c r="P550" s="2">
        <f t="shared" si="16"/>
        <v>4</v>
      </c>
      <c r="Q550" s="1"/>
      <c r="R550" s="1">
        <v>4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</row>
    <row r="551" spans="1:72" ht="158.25" customHeight="1" x14ac:dyDescent="0.25">
      <c r="A551" s="1" t="s">
        <v>1423</v>
      </c>
      <c r="B551" s="1"/>
      <c r="C551" s="1" t="s">
        <v>1429</v>
      </c>
      <c r="D551" s="1" t="s">
        <v>1428</v>
      </c>
      <c r="E551" s="1" t="s">
        <v>1709</v>
      </c>
      <c r="F551" s="5" t="s">
        <v>2312</v>
      </c>
      <c r="G551" s="1" t="s">
        <v>1375</v>
      </c>
      <c r="H551" s="5" t="s">
        <v>2381</v>
      </c>
      <c r="I551" s="5" t="s">
        <v>1748</v>
      </c>
      <c r="J551" s="1" t="s">
        <v>1737</v>
      </c>
      <c r="K551" s="1" t="s">
        <v>1739</v>
      </c>
      <c r="L551" s="1" t="s">
        <v>128</v>
      </c>
      <c r="M551" s="1" t="s">
        <v>84</v>
      </c>
      <c r="N551" s="8">
        <v>119.9</v>
      </c>
      <c r="O551" s="8">
        <f t="shared" si="17"/>
        <v>119.9</v>
      </c>
      <c r="P551" s="2">
        <f t="shared" si="16"/>
        <v>1</v>
      </c>
      <c r="Q551" s="1"/>
      <c r="R551" s="1">
        <v>1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</row>
    <row r="552" spans="1:72" ht="158.25" customHeight="1" x14ac:dyDescent="0.25">
      <c r="A552" s="1" t="s">
        <v>1430</v>
      </c>
      <c r="B552" s="1"/>
      <c r="C552" s="1" t="s">
        <v>1431</v>
      </c>
      <c r="D552" s="1" t="s">
        <v>146</v>
      </c>
      <c r="E552" s="1" t="s">
        <v>1647</v>
      </c>
      <c r="F552" s="5" t="s">
        <v>2313</v>
      </c>
      <c r="G552" s="1" t="s">
        <v>1375</v>
      </c>
      <c r="H552" s="5" t="s">
        <v>2381</v>
      </c>
      <c r="I552" s="5" t="s">
        <v>1748</v>
      </c>
      <c r="J552" s="1" t="s">
        <v>1737</v>
      </c>
      <c r="K552" s="1" t="s">
        <v>1739</v>
      </c>
      <c r="L552" s="1" t="s">
        <v>128</v>
      </c>
      <c r="M552" s="1" t="s">
        <v>84</v>
      </c>
      <c r="N552" s="8">
        <v>104.9</v>
      </c>
      <c r="O552" s="8">
        <f t="shared" si="17"/>
        <v>524.5</v>
      </c>
      <c r="P552" s="2">
        <f t="shared" si="16"/>
        <v>5</v>
      </c>
      <c r="Q552" s="1"/>
      <c r="R552" s="1">
        <v>5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</row>
    <row r="553" spans="1:72" ht="158.25" customHeight="1" x14ac:dyDescent="0.25">
      <c r="A553" s="1" t="s">
        <v>1432</v>
      </c>
      <c r="B553" s="1"/>
      <c r="C553" s="1" t="s">
        <v>1433</v>
      </c>
      <c r="D553" s="1" t="s">
        <v>1418</v>
      </c>
      <c r="E553" s="1" t="s">
        <v>1619</v>
      </c>
      <c r="F553" s="5" t="s">
        <v>2314</v>
      </c>
      <c r="G553" s="1" t="s">
        <v>1375</v>
      </c>
      <c r="H553" s="5" t="s">
        <v>2381</v>
      </c>
      <c r="I553" s="5" t="s">
        <v>1740</v>
      </c>
      <c r="J553" s="1" t="s">
        <v>1737</v>
      </c>
      <c r="K553" s="1" t="s">
        <v>1739</v>
      </c>
      <c r="L553" s="1" t="s">
        <v>128</v>
      </c>
      <c r="M553" s="1" t="s">
        <v>84</v>
      </c>
      <c r="N553" s="8">
        <v>109.9</v>
      </c>
      <c r="O553" s="8">
        <f t="shared" si="17"/>
        <v>439.6</v>
      </c>
      <c r="P553" s="2">
        <f t="shared" si="16"/>
        <v>4</v>
      </c>
      <c r="Q553" s="1"/>
      <c r="R553" s="1">
        <v>4</v>
      </c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</row>
    <row r="554" spans="1:72" ht="158.25" customHeight="1" x14ac:dyDescent="0.25">
      <c r="A554" s="1" t="s">
        <v>1435</v>
      </c>
      <c r="B554" s="1"/>
      <c r="C554" s="1" t="s">
        <v>1436</v>
      </c>
      <c r="D554" s="1" t="s">
        <v>1408</v>
      </c>
      <c r="E554" s="1" t="s">
        <v>1640</v>
      </c>
      <c r="F554" s="5" t="s">
        <v>2315</v>
      </c>
      <c r="G554" s="1" t="s">
        <v>1437</v>
      </c>
      <c r="H554" s="5" t="s">
        <v>2383</v>
      </c>
      <c r="I554" s="5" t="s">
        <v>1772</v>
      </c>
      <c r="J554" s="1" t="s">
        <v>1737</v>
      </c>
      <c r="K554" s="1" t="s">
        <v>1739</v>
      </c>
      <c r="L554" s="1" t="s">
        <v>128</v>
      </c>
      <c r="M554" s="1" t="s">
        <v>84</v>
      </c>
      <c r="N554" s="8">
        <v>89.9</v>
      </c>
      <c r="O554" s="8">
        <f t="shared" si="17"/>
        <v>89.9</v>
      </c>
      <c r="P554" s="2">
        <f t="shared" si="16"/>
        <v>1</v>
      </c>
      <c r="Q554" s="1"/>
      <c r="R554" s="1">
        <v>1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</row>
    <row r="555" spans="1:72" ht="158.25" customHeight="1" x14ac:dyDescent="0.25">
      <c r="A555" s="1" t="s">
        <v>1438</v>
      </c>
      <c r="B555" s="1"/>
      <c r="C555" s="1" t="s">
        <v>1439</v>
      </c>
      <c r="D555" s="1" t="s">
        <v>1411</v>
      </c>
      <c r="E555" s="1" t="s">
        <v>103</v>
      </c>
      <c r="F555" s="5" t="s">
        <v>2316</v>
      </c>
      <c r="G555" s="1" t="s">
        <v>1437</v>
      </c>
      <c r="H555" s="5" t="s">
        <v>2383</v>
      </c>
      <c r="I555" s="5" t="s">
        <v>1748</v>
      </c>
      <c r="J555" s="1" t="s">
        <v>1737</v>
      </c>
      <c r="K555" s="1" t="s">
        <v>1739</v>
      </c>
      <c r="L555" s="1" t="s">
        <v>128</v>
      </c>
      <c r="M555" s="1" t="s">
        <v>84</v>
      </c>
      <c r="N555" s="8">
        <v>89.9</v>
      </c>
      <c r="O555" s="8">
        <f t="shared" si="17"/>
        <v>179.8</v>
      </c>
      <c r="P555" s="2">
        <f t="shared" si="16"/>
        <v>2</v>
      </c>
      <c r="Q555" s="1"/>
      <c r="R555" s="1">
        <v>2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</row>
    <row r="556" spans="1:72" ht="158.25" customHeight="1" x14ac:dyDescent="0.25">
      <c r="A556" s="1" t="s">
        <v>1438</v>
      </c>
      <c r="B556" s="1"/>
      <c r="C556" s="1" t="s">
        <v>1440</v>
      </c>
      <c r="D556" s="1" t="s">
        <v>1408</v>
      </c>
      <c r="E556" s="1" t="s">
        <v>1640</v>
      </c>
      <c r="F556" s="5" t="s">
        <v>2316</v>
      </c>
      <c r="G556" s="1" t="s">
        <v>1437</v>
      </c>
      <c r="H556" s="5" t="s">
        <v>2383</v>
      </c>
      <c r="I556" s="5" t="s">
        <v>1748</v>
      </c>
      <c r="J556" s="1" t="s">
        <v>1737</v>
      </c>
      <c r="K556" s="1" t="s">
        <v>1739</v>
      </c>
      <c r="L556" s="1" t="s">
        <v>128</v>
      </c>
      <c r="M556" s="1" t="s">
        <v>84</v>
      </c>
      <c r="N556" s="8">
        <v>89.9</v>
      </c>
      <c r="O556" s="8">
        <f t="shared" si="17"/>
        <v>809.1</v>
      </c>
      <c r="P556" s="2">
        <f t="shared" si="16"/>
        <v>9</v>
      </c>
      <c r="Q556" s="1"/>
      <c r="R556" s="1">
        <v>9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</row>
    <row r="557" spans="1:72" ht="158.25" customHeight="1" x14ac:dyDescent="0.25">
      <c r="A557" s="1" t="s">
        <v>1441</v>
      </c>
      <c r="B557" s="1"/>
      <c r="C557" s="1" t="s">
        <v>1442</v>
      </c>
      <c r="D557" s="1" t="s">
        <v>1411</v>
      </c>
      <c r="E557" s="1" t="s">
        <v>103</v>
      </c>
      <c r="F557" s="5" t="s">
        <v>2317</v>
      </c>
      <c r="G557" s="1" t="s">
        <v>1437</v>
      </c>
      <c r="H557" s="5" t="s">
        <v>2383</v>
      </c>
      <c r="I557" s="5" t="s">
        <v>1748</v>
      </c>
      <c r="J557" s="1" t="s">
        <v>1737</v>
      </c>
      <c r="K557" s="1" t="s">
        <v>1739</v>
      </c>
      <c r="L557" s="1" t="s">
        <v>128</v>
      </c>
      <c r="M557" s="1" t="s">
        <v>84</v>
      </c>
      <c r="N557" s="8">
        <v>104.9</v>
      </c>
      <c r="O557" s="8">
        <f t="shared" si="17"/>
        <v>1783.3000000000002</v>
      </c>
      <c r="P557" s="2">
        <f t="shared" si="16"/>
        <v>17</v>
      </c>
      <c r="Q557" s="1"/>
      <c r="R557" s="1">
        <v>17</v>
      </c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</row>
    <row r="558" spans="1:72" ht="158.25" customHeight="1" x14ac:dyDescent="0.25">
      <c r="A558" s="1" t="s">
        <v>1441</v>
      </c>
      <c r="B558" s="1"/>
      <c r="C558" s="1" t="s">
        <v>1443</v>
      </c>
      <c r="D558" s="1" t="s">
        <v>1413</v>
      </c>
      <c r="E558" s="1" t="s">
        <v>1721</v>
      </c>
      <c r="F558" s="5" t="s">
        <v>2317</v>
      </c>
      <c r="G558" s="1" t="s">
        <v>1437</v>
      </c>
      <c r="H558" s="5" t="s">
        <v>2383</v>
      </c>
      <c r="I558" s="5" t="s">
        <v>1748</v>
      </c>
      <c r="J558" s="1" t="s">
        <v>1737</v>
      </c>
      <c r="K558" s="1" t="s">
        <v>1739</v>
      </c>
      <c r="L558" s="1" t="s">
        <v>128</v>
      </c>
      <c r="M558" s="1" t="s">
        <v>84</v>
      </c>
      <c r="N558" s="8">
        <v>104.9</v>
      </c>
      <c r="O558" s="8">
        <f t="shared" si="17"/>
        <v>1783.3000000000002</v>
      </c>
      <c r="P558" s="2">
        <f t="shared" si="16"/>
        <v>17</v>
      </c>
      <c r="Q558" s="1"/>
      <c r="R558" s="1">
        <v>17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</row>
    <row r="559" spans="1:72" ht="158.25" customHeight="1" x14ac:dyDescent="0.25">
      <c r="A559" s="1" t="s">
        <v>1444</v>
      </c>
      <c r="B559" s="1"/>
      <c r="C559" s="1" t="s">
        <v>1445</v>
      </c>
      <c r="D559" s="1" t="s">
        <v>127</v>
      </c>
      <c r="E559" s="1" t="s">
        <v>108</v>
      </c>
      <c r="F559" s="5" t="s">
        <v>2318</v>
      </c>
      <c r="G559" s="1" t="s">
        <v>1437</v>
      </c>
      <c r="H559" s="5" t="s">
        <v>2383</v>
      </c>
      <c r="I559" s="5" t="s">
        <v>1913</v>
      </c>
      <c r="J559" s="1" t="s">
        <v>1737</v>
      </c>
      <c r="K559" s="1" t="s">
        <v>1739</v>
      </c>
      <c r="L559" s="1" t="s">
        <v>128</v>
      </c>
      <c r="M559" s="1" t="s">
        <v>84</v>
      </c>
      <c r="N559" s="8">
        <v>79.900000000000006</v>
      </c>
      <c r="O559" s="8">
        <f t="shared" si="17"/>
        <v>319.60000000000002</v>
      </c>
      <c r="P559" s="2">
        <f t="shared" si="16"/>
        <v>4</v>
      </c>
      <c r="Q559" s="1"/>
      <c r="R559" s="1">
        <v>4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</row>
    <row r="560" spans="1:72" ht="158.25" customHeight="1" x14ac:dyDescent="0.25">
      <c r="A560" s="1" t="s">
        <v>1447</v>
      </c>
      <c r="B560" s="1"/>
      <c r="C560" s="1" t="s">
        <v>1448</v>
      </c>
      <c r="D560" s="1" t="s">
        <v>139</v>
      </c>
      <c r="E560" s="1" t="s">
        <v>102</v>
      </c>
      <c r="F560" s="5" t="s">
        <v>2319</v>
      </c>
      <c r="G560" s="1" t="s">
        <v>1446</v>
      </c>
      <c r="H560" s="5" t="s">
        <v>2384</v>
      </c>
      <c r="I560" s="5" t="s">
        <v>1740</v>
      </c>
      <c r="J560" s="1" t="s">
        <v>1736</v>
      </c>
      <c r="K560" s="1" t="s">
        <v>1739</v>
      </c>
      <c r="L560" s="1" t="s">
        <v>128</v>
      </c>
      <c r="M560" s="1" t="s">
        <v>84</v>
      </c>
      <c r="N560" s="8">
        <v>99.9</v>
      </c>
      <c r="O560" s="8">
        <f t="shared" si="17"/>
        <v>3696.3</v>
      </c>
      <c r="P560" s="2">
        <f t="shared" si="16"/>
        <v>37</v>
      </c>
      <c r="Q560" s="1"/>
      <c r="R560" s="1">
        <v>37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</row>
    <row r="561" spans="1:72" ht="158.25" customHeight="1" x14ac:dyDescent="0.25">
      <c r="A561" s="1" t="s">
        <v>1447</v>
      </c>
      <c r="B561" s="1"/>
      <c r="C561" s="1" t="s">
        <v>1449</v>
      </c>
      <c r="D561" s="1" t="s">
        <v>1362</v>
      </c>
      <c r="E561" s="1" t="s">
        <v>1628</v>
      </c>
      <c r="F561" s="5" t="s">
        <v>2319</v>
      </c>
      <c r="G561" s="1" t="s">
        <v>1446</v>
      </c>
      <c r="H561" s="5" t="s">
        <v>2384</v>
      </c>
      <c r="I561" s="5" t="s">
        <v>1740</v>
      </c>
      <c r="J561" s="1" t="s">
        <v>1736</v>
      </c>
      <c r="K561" s="1" t="s">
        <v>1739</v>
      </c>
      <c r="L561" s="1" t="s">
        <v>128</v>
      </c>
      <c r="M561" s="1" t="s">
        <v>84</v>
      </c>
      <c r="N561" s="8">
        <v>99.9</v>
      </c>
      <c r="O561" s="8">
        <f t="shared" si="17"/>
        <v>2797.2000000000003</v>
      </c>
      <c r="P561" s="2">
        <f t="shared" si="16"/>
        <v>28</v>
      </c>
      <c r="Q561" s="1"/>
      <c r="R561" s="1">
        <v>28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</row>
    <row r="562" spans="1:72" ht="158.25" customHeight="1" x14ac:dyDescent="0.25">
      <c r="A562" s="1" t="s">
        <v>1452</v>
      </c>
      <c r="B562" s="1"/>
      <c r="C562" s="1" t="s">
        <v>1453</v>
      </c>
      <c r="D562" s="1" t="s">
        <v>141</v>
      </c>
      <c r="E562" s="1" t="s">
        <v>177</v>
      </c>
      <c r="F562" s="5" t="s">
        <v>2320</v>
      </c>
      <c r="G562" s="1" t="s">
        <v>1450</v>
      </c>
      <c r="H562" s="5" t="s">
        <v>2385</v>
      </c>
      <c r="I562" s="5" t="s">
        <v>1748</v>
      </c>
      <c r="J562" s="1" t="s">
        <v>1736</v>
      </c>
      <c r="K562" s="1" t="s">
        <v>1739</v>
      </c>
      <c r="L562" s="1" t="s">
        <v>128</v>
      </c>
      <c r="M562" s="1" t="s">
        <v>84</v>
      </c>
      <c r="N562" s="8">
        <v>55.9</v>
      </c>
      <c r="O562" s="8">
        <f t="shared" si="17"/>
        <v>55.9</v>
      </c>
      <c r="P562" s="2">
        <f t="shared" si="16"/>
        <v>1</v>
      </c>
      <c r="Q562" s="1"/>
      <c r="R562" s="1">
        <v>1</v>
      </c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</row>
    <row r="563" spans="1:72" ht="158.25" customHeight="1" x14ac:dyDescent="0.25">
      <c r="A563" s="1" t="s">
        <v>1452</v>
      </c>
      <c r="B563" s="1"/>
      <c r="C563" s="1" t="s">
        <v>1454</v>
      </c>
      <c r="D563" s="1" t="s">
        <v>1358</v>
      </c>
      <c r="E563" s="1" t="s">
        <v>1618</v>
      </c>
      <c r="F563" s="5" t="s">
        <v>2320</v>
      </c>
      <c r="G563" s="1" t="s">
        <v>1450</v>
      </c>
      <c r="H563" s="5" t="s">
        <v>2385</v>
      </c>
      <c r="I563" s="5" t="s">
        <v>1748</v>
      </c>
      <c r="J563" s="1" t="s">
        <v>1736</v>
      </c>
      <c r="K563" s="1" t="s">
        <v>1739</v>
      </c>
      <c r="L563" s="1" t="s">
        <v>128</v>
      </c>
      <c r="M563" s="1" t="s">
        <v>84</v>
      </c>
      <c r="N563" s="8">
        <v>55.9</v>
      </c>
      <c r="O563" s="8">
        <f t="shared" si="17"/>
        <v>335.4</v>
      </c>
      <c r="P563" s="2">
        <f t="shared" si="16"/>
        <v>6</v>
      </c>
      <c r="Q563" s="1"/>
      <c r="R563" s="1">
        <v>6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</row>
    <row r="564" spans="1:72" ht="158.25" customHeight="1" x14ac:dyDescent="0.25">
      <c r="A564" s="1" t="s">
        <v>1455</v>
      </c>
      <c r="B564" s="1"/>
      <c r="C564" s="1" t="s">
        <v>1456</v>
      </c>
      <c r="D564" s="1" t="s">
        <v>130</v>
      </c>
      <c r="E564" s="1" t="s">
        <v>1645</v>
      </c>
      <c r="F564" s="5" t="s">
        <v>2321</v>
      </c>
      <c r="G564" s="1" t="s">
        <v>1450</v>
      </c>
      <c r="H564" s="5" t="s">
        <v>2385</v>
      </c>
      <c r="I564" s="5" t="s">
        <v>1740</v>
      </c>
      <c r="J564" s="1" t="s">
        <v>1737</v>
      </c>
      <c r="K564" s="1" t="s">
        <v>1739</v>
      </c>
      <c r="L564" s="1" t="s">
        <v>128</v>
      </c>
      <c r="M564" s="1" t="s">
        <v>84</v>
      </c>
      <c r="N564" s="8">
        <v>99.9</v>
      </c>
      <c r="O564" s="8">
        <f t="shared" si="17"/>
        <v>1598.4</v>
      </c>
      <c r="P564" s="2">
        <f t="shared" si="16"/>
        <v>16</v>
      </c>
      <c r="Q564" s="1"/>
      <c r="R564" s="1">
        <v>16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</row>
    <row r="565" spans="1:72" ht="158.25" customHeight="1" x14ac:dyDescent="0.25">
      <c r="A565" s="1" t="s">
        <v>1455</v>
      </c>
      <c r="B565" s="1"/>
      <c r="C565" s="1" t="s">
        <v>1457</v>
      </c>
      <c r="D565" s="1" t="s">
        <v>1390</v>
      </c>
      <c r="E565" s="1" t="s">
        <v>1637</v>
      </c>
      <c r="F565" s="5" t="s">
        <v>2321</v>
      </c>
      <c r="G565" s="1" t="s">
        <v>1450</v>
      </c>
      <c r="H565" s="5" t="s">
        <v>2385</v>
      </c>
      <c r="I565" s="5" t="s">
        <v>1740</v>
      </c>
      <c r="J565" s="1" t="s">
        <v>1737</v>
      </c>
      <c r="K565" s="1" t="s">
        <v>1739</v>
      </c>
      <c r="L565" s="1" t="s">
        <v>128</v>
      </c>
      <c r="M565" s="1" t="s">
        <v>84</v>
      </c>
      <c r="N565" s="8">
        <v>99.9</v>
      </c>
      <c r="O565" s="8">
        <f t="shared" si="17"/>
        <v>999</v>
      </c>
      <c r="P565" s="2">
        <f t="shared" si="16"/>
        <v>10</v>
      </c>
      <c r="Q565" s="1"/>
      <c r="R565" s="1">
        <v>10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</row>
    <row r="566" spans="1:72" ht="158.25" customHeight="1" x14ac:dyDescent="0.25">
      <c r="A566" s="1" t="s">
        <v>1455</v>
      </c>
      <c r="B566" s="1"/>
      <c r="C566" s="1" t="s">
        <v>1459</v>
      </c>
      <c r="D566" s="1" t="s">
        <v>1458</v>
      </c>
      <c r="E566" s="1" t="s">
        <v>1722</v>
      </c>
      <c r="F566" s="5" t="s">
        <v>2321</v>
      </c>
      <c r="G566" s="1" t="s">
        <v>1450</v>
      </c>
      <c r="H566" s="5" t="s">
        <v>2385</v>
      </c>
      <c r="I566" s="5" t="s">
        <v>1740</v>
      </c>
      <c r="J566" s="1" t="s">
        <v>1737</v>
      </c>
      <c r="K566" s="1" t="s">
        <v>1739</v>
      </c>
      <c r="L566" s="1" t="s">
        <v>128</v>
      </c>
      <c r="M566" s="1" t="s">
        <v>84</v>
      </c>
      <c r="N566" s="8">
        <v>99.9</v>
      </c>
      <c r="O566" s="8">
        <f t="shared" si="17"/>
        <v>599.40000000000009</v>
      </c>
      <c r="P566" s="2">
        <f t="shared" si="16"/>
        <v>6</v>
      </c>
      <c r="Q566" s="1"/>
      <c r="R566" s="1">
        <v>6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</row>
    <row r="567" spans="1:72" ht="158.25" customHeight="1" x14ac:dyDescent="0.25">
      <c r="A567" s="1" t="s">
        <v>1460</v>
      </c>
      <c r="B567" s="1"/>
      <c r="C567" s="1" t="s">
        <v>1461</v>
      </c>
      <c r="D567" s="1" t="s">
        <v>139</v>
      </c>
      <c r="E567" s="1" t="s">
        <v>102</v>
      </c>
      <c r="F567" s="5" t="s">
        <v>2322</v>
      </c>
      <c r="G567" s="1" t="s">
        <v>1450</v>
      </c>
      <c r="H567" s="5" t="s">
        <v>2385</v>
      </c>
      <c r="I567" s="5" t="s">
        <v>1848</v>
      </c>
      <c r="J567" s="1" t="s">
        <v>1736</v>
      </c>
      <c r="K567" s="1" t="s">
        <v>1739</v>
      </c>
      <c r="L567" s="1" t="s">
        <v>128</v>
      </c>
      <c r="M567" s="1" t="s">
        <v>84</v>
      </c>
      <c r="N567" s="8">
        <v>55.9</v>
      </c>
      <c r="O567" s="8">
        <f t="shared" si="17"/>
        <v>503.09999999999997</v>
      </c>
      <c r="P567" s="2">
        <f t="shared" si="16"/>
        <v>9</v>
      </c>
      <c r="Q567" s="1"/>
      <c r="R567" s="1">
        <v>9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</row>
    <row r="568" spans="1:72" ht="158.25" customHeight="1" x14ac:dyDescent="0.25">
      <c r="A568" s="1" t="s">
        <v>1462</v>
      </c>
      <c r="B568" s="1"/>
      <c r="C568" s="1" t="s">
        <v>1463</v>
      </c>
      <c r="D568" s="1" t="s">
        <v>139</v>
      </c>
      <c r="E568" s="1" t="s">
        <v>102</v>
      </c>
      <c r="F568" s="5" t="s">
        <v>2323</v>
      </c>
      <c r="G568" s="1" t="s">
        <v>1450</v>
      </c>
      <c r="H568" s="5" t="s">
        <v>2385</v>
      </c>
      <c r="I568" s="5" t="s">
        <v>1848</v>
      </c>
      <c r="J568" s="1" t="s">
        <v>1736</v>
      </c>
      <c r="K568" s="1" t="s">
        <v>1739</v>
      </c>
      <c r="L568" s="1" t="s">
        <v>128</v>
      </c>
      <c r="M568" s="1" t="s">
        <v>84</v>
      </c>
      <c r="N568" s="8">
        <v>51.9</v>
      </c>
      <c r="O568" s="8">
        <f t="shared" si="17"/>
        <v>830.4</v>
      </c>
      <c r="P568" s="2">
        <f t="shared" ref="P568:P626" si="18">SUM(Q568:BT568)</f>
        <v>16</v>
      </c>
      <c r="Q568" s="1"/>
      <c r="R568" s="1">
        <v>16</v>
      </c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</row>
    <row r="569" spans="1:72" ht="158.25" customHeight="1" x14ac:dyDescent="0.25">
      <c r="A569" s="1" t="s">
        <v>1464</v>
      </c>
      <c r="B569" s="1"/>
      <c r="C569" s="1" t="s">
        <v>1465</v>
      </c>
      <c r="D569" s="1" t="s">
        <v>1426</v>
      </c>
      <c r="E569" s="1" t="s">
        <v>1656</v>
      </c>
      <c r="F569" s="5" t="s">
        <v>2324</v>
      </c>
      <c r="G569" s="1" t="s">
        <v>1450</v>
      </c>
      <c r="H569" s="5" t="s">
        <v>2385</v>
      </c>
      <c r="I569" s="5" t="s">
        <v>1740</v>
      </c>
      <c r="J569" s="1" t="s">
        <v>1737</v>
      </c>
      <c r="K569" s="1" t="s">
        <v>1739</v>
      </c>
      <c r="L569" s="1" t="s">
        <v>128</v>
      </c>
      <c r="M569" s="1" t="s">
        <v>84</v>
      </c>
      <c r="N569" s="8">
        <v>109.9</v>
      </c>
      <c r="O569" s="8">
        <f t="shared" si="17"/>
        <v>109.9</v>
      </c>
      <c r="P569" s="2">
        <f t="shared" si="18"/>
        <v>1</v>
      </c>
      <c r="Q569" s="1"/>
      <c r="R569" s="1">
        <v>1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</row>
    <row r="570" spans="1:72" ht="158.25" customHeight="1" x14ac:dyDescent="0.25">
      <c r="A570" s="1" t="s">
        <v>1466</v>
      </c>
      <c r="B570" s="1"/>
      <c r="C570" s="1" t="s">
        <v>1467</v>
      </c>
      <c r="D570" s="1" t="s">
        <v>139</v>
      </c>
      <c r="E570" s="1" t="s">
        <v>102</v>
      </c>
      <c r="F570" s="5" t="s">
        <v>2325</v>
      </c>
      <c r="G570" s="1" t="s">
        <v>1450</v>
      </c>
      <c r="H570" s="5" t="s">
        <v>2385</v>
      </c>
      <c r="I570" s="5" t="s">
        <v>1740</v>
      </c>
      <c r="J570" s="1" t="s">
        <v>1737</v>
      </c>
      <c r="K570" s="1" t="s">
        <v>1739</v>
      </c>
      <c r="L570" s="1" t="s">
        <v>128</v>
      </c>
      <c r="M570" s="1" t="s">
        <v>84</v>
      </c>
      <c r="N570" s="8">
        <v>89.9</v>
      </c>
      <c r="O570" s="8">
        <f t="shared" si="17"/>
        <v>1078.8000000000002</v>
      </c>
      <c r="P570" s="2">
        <f t="shared" si="18"/>
        <v>12</v>
      </c>
      <c r="Q570" s="1"/>
      <c r="R570" s="1">
        <v>12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</row>
    <row r="571" spans="1:72" ht="158.25" customHeight="1" x14ac:dyDescent="0.25">
      <c r="A571" s="1" t="s">
        <v>1466</v>
      </c>
      <c r="B571" s="1"/>
      <c r="C571" s="1" t="s">
        <v>1468</v>
      </c>
      <c r="D571" s="1" t="s">
        <v>1381</v>
      </c>
      <c r="E571" s="1" t="s">
        <v>1651</v>
      </c>
      <c r="F571" s="5" t="s">
        <v>2325</v>
      </c>
      <c r="G571" s="1" t="s">
        <v>1450</v>
      </c>
      <c r="H571" s="5" t="s">
        <v>2385</v>
      </c>
      <c r="I571" s="5" t="s">
        <v>1740</v>
      </c>
      <c r="J571" s="1" t="s">
        <v>1737</v>
      </c>
      <c r="K571" s="1" t="s">
        <v>1739</v>
      </c>
      <c r="L571" s="1" t="s">
        <v>128</v>
      </c>
      <c r="M571" s="1" t="s">
        <v>84</v>
      </c>
      <c r="N571" s="8">
        <v>89.9</v>
      </c>
      <c r="O571" s="8">
        <f t="shared" si="17"/>
        <v>539.40000000000009</v>
      </c>
      <c r="P571" s="2">
        <f t="shared" si="18"/>
        <v>6</v>
      </c>
      <c r="Q571" s="1"/>
      <c r="R571" s="1">
        <v>6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</row>
    <row r="572" spans="1:72" ht="158.25" customHeight="1" x14ac:dyDescent="0.25">
      <c r="A572" s="1" t="s">
        <v>1469</v>
      </c>
      <c r="B572" s="1"/>
      <c r="C572" s="1" t="s">
        <v>1471</v>
      </c>
      <c r="D572" s="1" t="s">
        <v>1470</v>
      </c>
      <c r="E572" s="1" t="s">
        <v>1434</v>
      </c>
      <c r="F572" s="5" t="s">
        <v>2325</v>
      </c>
      <c r="G572" s="1" t="s">
        <v>1450</v>
      </c>
      <c r="H572" s="5" t="s">
        <v>2385</v>
      </c>
      <c r="I572" s="5" t="s">
        <v>1740</v>
      </c>
      <c r="J572" s="1" t="s">
        <v>1737</v>
      </c>
      <c r="K572" s="1" t="s">
        <v>1739</v>
      </c>
      <c r="L572" s="1" t="s">
        <v>128</v>
      </c>
      <c r="M572" s="1" t="s">
        <v>84</v>
      </c>
      <c r="N572" s="8">
        <v>89.9</v>
      </c>
      <c r="O572" s="8">
        <f t="shared" si="17"/>
        <v>89.9</v>
      </c>
      <c r="P572" s="2">
        <f t="shared" si="18"/>
        <v>1</v>
      </c>
      <c r="Q572" s="1"/>
      <c r="R572" s="1">
        <v>1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</row>
    <row r="573" spans="1:72" ht="158.25" customHeight="1" x14ac:dyDescent="0.25">
      <c r="A573" s="1" t="s">
        <v>1472</v>
      </c>
      <c r="B573" s="1"/>
      <c r="C573" s="1" t="s">
        <v>1473</v>
      </c>
      <c r="D573" s="1" t="s">
        <v>139</v>
      </c>
      <c r="E573" s="1" t="s">
        <v>102</v>
      </c>
      <c r="F573" s="5" t="s">
        <v>2326</v>
      </c>
      <c r="G573" s="1" t="s">
        <v>1450</v>
      </c>
      <c r="H573" s="5" t="s">
        <v>2385</v>
      </c>
      <c r="I573" s="5" t="s">
        <v>1740</v>
      </c>
      <c r="J573" s="1" t="s">
        <v>1737</v>
      </c>
      <c r="K573" s="1" t="s">
        <v>1739</v>
      </c>
      <c r="L573" s="1" t="s">
        <v>128</v>
      </c>
      <c r="M573" s="1" t="s">
        <v>84</v>
      </c>
      <c r="N573" s="8">
        <v>124.9</v>
      </c>
      <c r="O573" s="8">
        <f t="shared" si="17"/>
        <v>1249</v>
      </c>
      <c r="P573" s="2">
        <f t="shared" si="18"/>
        <v>10</v>
      </c>
      <c r="Q573" s="1"/>
      <c r="R573" s="1">
        <v>10</v>
      </c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</row>
    <row r="574" spans="1:72" ht="158.25" customHeight="1" x14ac:dyDescent="0.25">
      <c r="A574" s="1" t="s">
        <v>1474</v>
      </c>
      <c r="B574" s="1"/>
      <c r="C574" s="1" t="s">
        <v>1475</v>
      </c>
      <c r="D574" s="1" t="s">
        <v>1399</v>
      </c>
      <c r="E574" s="1" t="s">
        <v>104</v>
      </c>
      <c r="F574" s="5" t="s">
        <v>2327</v>
      </c>
      <c r="G574" s="1" t="s">
        <v>1450</v>
      </c>
      <c r="H574" s="5" t="s">
        <v>2385</v>
      </c>
      <c r="I574" s="5" t="s">
        <v>1740</v>
      </c>
      <c r="J574" s="1" t="s">
        <v>1737</v>
      </c>
      <c r="K574" s="1" t="s">
        <v>1739</v>
      </c>
      <c r="L574" s="1" t="s">
        <v>128</v>
      </c>
      <c r="M574" s="1" t="s">
        <v>84</v>
      </c>
      <c r="N574" s="8">
        <v>104.9</v>
      </c>
      <c r="O574" s="8">
        <f t="shared" si="17"/>
        <v>104.9</v>
      </c>
      <c r="P574" s="2">
        <f t="shared" si="18"/>
        <v>1</v>
      </c>
      <c r="Q574" s="1"/>
      <c r="R574" s="1">
        <v>1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</row>
    <row r="575" spans="1:72" ht="158.25" customHeight="1" x14ac:dyDescent="0.25">
      <c r="A575" s="1" t="s">
        <v>1476</v>
      </c>
      <c r="B575" s="1"/>
      <c r="C575" s="1" t="s">
        <v>1477</v>
      </c>
      <c r="D575" s="1" t="s">
        <v>1408</v>
      </c>
      <c r="E575" s="1" t="s">
        <v>1640</v>
      </c>
      <c r="F575" s="5" t="s">
        <v>2328</v>
      </c>
      <c r="G575" s="1" t="s">
        <v>1450</v>
      </c>
      <c r="H575" s="5" t="s">
        <v>2385</v>
      </c>
      <c r="I575" s="5" t="s">
        <v>1740</v>
      </c>
      <c r="J575" s="1" t="s">
        <v>1737</v>
      </c>
      <c r="K575" s="1" t="s">
        <v>1739</v>
      </c>
      <c r="L575" s="1" t="s">
        <v>128</v>
      </c>
      <c r="M575" s="1" t="s">
        <v>84</v>
      </c>
      <c r="N575" s="8">
        <v>79.900000000000006</v>
      </c>
      <c r="O575" s="8">
        <f t="shared" si="17"/>
        <v>479.40000000000003</v>
      </c>
      <c r="P575" s="2">
        <f t="shared" si="18"/>
        <v>6</v>
      </c>
      <c r="Q575" s="1"/>
      <c r="R575" s="1">
        <v>6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</row>
    <row r="576" spans="1:72" ht="158.25" customHeight="1" x14ac:dyDescent="0.25">
      <c r="A576" s="1" t="s">
        <v>1478</v>
      </c>
      <c r="B576" s="1"/>
      <c r="C576" s="1" t="s">
        <v>1479</v>
      </c>
      <c r="D576" s="1" t="s">
        <v>139</v>
      </c>
      <c r="E576" s="1" t="s">
        <v>102</v>
      </c>
      <c r="F576" s="5" t="s">
        <v>2329</v>
      </c>
      <c r="G576" s="1" t="s">
        <v>1450</v>
      </c>
      <c r="H576" s="5" t="s">
        <v>2385</v>
      </c>
      <c r="I576" s="5" t="s">
        <v>1748</v>
      </c>
      <c r="J576" s="1" t="s">
        <v>1736</v>
      </c>
      <c r="K576" s="1" t="s">
        <v>1739</v>
      </c>
      <c r="L576" s="1" t="s">
        <v>128</v>
      </c>
      <c r="M576" s="1" t="s">
        <v>84</v>
      </c>
      <c r="N576" s="8">
        <v>55.9</v>
      </c>
      <c r="O576" s="8">
        <f t="shared" si="17"/>
        <v>2627.2999999999997</v>
      </c>
      <c r="P576" s="2">
        <f t="shared" si="18"/>
        <v>47</v>
      </c>
      <c r="Q576" s="1"/>
      <c r="R576" s="1">
        <v>47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</row>
    <row r="577" spans="1:72" ht="158.25" customHeight="1" x14ac:dyDescent="0.25">
      <c r="A577" s="1" t="s">
        <v>1480</v>
      </c>
      <c r="B577" s="1"/>
      <c r="C577" s="1" t="s">
        <v>1481</v>
      </c>
      <c r="D577" s="1" t="s">
        <v>139</v>
      </c>
      <c r="E577" s="1" t="s">
        <v>102</v>
      </c>
      <c r="F577" s="5" t="s">
        <v>2330</v>
      </c>
      <c r="G577" s="1" t="s">
        <v>1450</v>
      </c>
      <c r="H577" s="5" t="s">
        <v>2385</v>
      </c>
      <c r="I577" s="5" t="s">
        <v>1748</v>
      </c>
      <c r="J577" s="1" t="s">
        <v>1736</v>
      </c>
      <c r="K577" s="1" t="s">
        <v>1739</v>
      </c>
      <c r="L577" s="1" t="s">
        <v>128</v>
      </c>
      <c r="M577" s="1" t="s">
        <v>84</v>
      </c>
      <c r="N577" s="8">
        <v>49.9</v>
      </c>
      <c r="O577" s="8">
        <f t="shared" si="17"/>
        <v>2495</v>
      </c>
      <c r="P577" s="2">
        <f t="shared" si="18"/>
        <v>50</v>
      </c>
      <c r="Q577" s="1"/>
      <c r="R577" s="1">
        <v>50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</row>
    <row r="578" spans="1:72" ht="158.25" customHeight="1" x14ac:dyDescent="0.25">
      <c r="A578" s="1" t="s">
        <v>1482</v>
      </c>
      <c r="B578" s="1"/>
      <c r="C578" s="1" t="s">
        <v>1483</v>
      </c>
      <c r="D578" s="1" t="s">
        <v>139</v>
      </c>
      <c r="E578" s="1" t="s">
        <v>102</v>
      </c>
      <c r="F578" s="5" t="s">
        <v>2331</v>
      </c>
      <c r="G578" s="1" t="s">
        <v>1450</v>
      </c>
      <c r="H578" s="5" t="s">
        <v>2385</v>
      </c>
      <c r="I578" s="5" t="s">
        <v>1748</v>
      </c>
      <c r="J578" s="1" t="s">
        <v>1736</v>
      </c>
      <c r="K578" s="1" t="s">
        <v>1739</v>
      </c>
      <c r="L578" s="1" t="s">
        <v>128</v>
      </c>
      <c r="M578" s="1" t="s">
        <v>84</v>
      </c>
      <c r="N578" s="8">
        <v>55.9</v>
      </c>
      <c r="O578" s="8">
        <f t="shared" si="17"/>
        <v>503.09999999999997</v>
      </c>
      <c r="P578" s="2">
        <f t="shared" si="18"/>
        <v>9</v>
      </c>
      <c r="Q578" s="1"/>
      <c r="R578" s="1">
        <v>9</v>
      </c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</row>
    <row r="579" spans="1:72" ht="158.25" customHeight="1" x14ac:dyDescent="0.25">
      <c r="A579" s="1" t="s">
        <v>1484</v>
      </c>
      <c r="B579" s="1"/>
      <c r="C579" s="1" t="s">
        <v>1485</v>
      </c>
      <c r="D579" s="1" t="s">
        <v>139</v>
      </c>
      <c r="E579" s="1" t="s">
        <v>102</v>
      </c>
      <c r="F579" s="5" t="s">
        <v>2332</v>
      </c>
      <c r="G579" s="1" t="s">
        <v>1450</v>
      </c>
      <c r="H579" s="5" t="s">
        <v>2385</v>
      </c>
      <c r="I579" s="5" t="s">
        <v>1742</v>
      </c>
      <c r="J579" s="1" t="s">
        <v>1745</v>
      </c>
      <c r="K579" s="1" t="s">
        <v>1739</v>
      </c>
      <c r="L579" s="1" t="s">
        <v>128</v>
      </c>
      <c r="M579" s="1" t="s">
        <v>84</v>
      </c>
      <c r="N579" s="8">
        <v>55.9</v>
      </c>
      <c r="O579" s="8">
        <f t="shared" si="17"/>
        <v>55.9</v>
      </c>
      <c r="P579" s="2">
        <f t="shared" si="18"/>
        <v>1</v>
      </c>
      <c r="Q579" s="1"/>
      <c r="R579" s="1">
        <v>1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</row>
    <row r="580" spans="1:72" ht="158.25" customHeight="1" x14ac:dyDescent="0.25">
      <c r="A580" s="1" t="s">
        <v>1484</v>
      </c>
      <c r="B580" s="1"/>
      <c r="C580" s="1" t="s">
        <v>1486</v>
      </c>
      <c r="D580" s="1" t="s">
        <v>141</v>
      </c>
      <c r="E580" s="1" t="s">
        <v>177</v>
      </c>
      <c r="F580" s="5" t="s">
        <v>2332</v>
      </c>
      <c r="G580" s="1" t="s">
        <v>1450</v>
      </c>
      <c r="H580" s="5" t="s">
        <v>2385</v>
      </c>
      <c r="I580" s="5" t="s">
        <v>1742</v>
      </c>
      <c r="J580" s="1" t="s">
        <v>1745</v>
      </c>
      <c r="K580" s="1" t="s">
        <v>1739</v>
      </c>
      <c r="L580" s="1" t="s">
        <v>128</v>
      </c>
      <c r="M580" s="1" t="s">
        <v>84</v>
      </c>
      <c r="N580" s="8">
        <v>55.9</v>
      </c>
      <c r="O580" s="8">
        <f t="shared" ref="O580:O638" si="19">N580*P580</f>
        <v>167.7</v>
      </c>
      <c r="P580" s="2">
        <f t="shared" si="18"/>
        <v>3</v>
      </c>
      <c r="Q580" s="1"/>
      <c r="R580" s="1">
        <v>3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</row>
    <row r="581" spans="1:72" ht="158.25" customHeight="1" x14ac:dyDescent="0.25">
      <c r="A581" s="1" t="s">
        <v>1484</v>
      </c>
      <c r="B581" s="1"/>
      <c r="C581" s="1" t="s">
        <v>1487</v>
      </c>
      <c r="D581" s="1" t="s">
        <v>127</v>
      </c>
      <c r="E581" s="1" t="s">
        <v>108</v>
      </c>
      <c r="F581" s="5" t="s">
        <v>2332</v>
      </c>
      <c r="G581" s="1" t="s">
        <v>1450</v>
      </c>
      <c r="H581" s="5" t="s">
        <v>2385</v>
      </c>
      <c r="I581" s="5" t="s">
        <v>1742</v>
      </c>
      <c r="J581" s="1" t="s">
        <v>1745</v>
      </c>
      <c r="K581" s="1" t="s">
        <v>1739</v>
      </c>
      <c r="L581" s="1" t="s">
        <v>128</v>
      </c>
      <c r="M581" s="1" t="s">
        <v>84</v>
      </c>
      <c r="N581" s="8">
        <v>55.9</v>
      </c>
      <c r="O581" s="8">
        <f t="shared" si="19"/>
        <v>335.4</v>
      </c>
      <c r="P581" s="2">
        <f t="shared" si="18"/>
        <v>6</v>
      </c>
      <c r="Q581" s="1"/>
      <c r="R581" s="1">
        <v>6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</row>
    <row r="582" spans="1:72" ht="158.25" customHeight="1" x14ac:dyDescent="0.25">
      <c r="A582" s="1" t="s">
        <v>1488</v>
      </c>
      <c r="B582" s="1"/>
      <c r="C582" s="1" t="s">
        <v>1489</v>
      </c>
      <c r="D582" s="1" t="s">
        <v>141</v>
      </c>
      <c r="E582" s="1" t="s">
        <v>177</v>
      </c>
      <c r="F582" s="5" t="s">
        <v>2333</v>
      </c>
      <c r="G582" s="1" t="s">
        <v>1450</v>
      </c>
      <c r="H582" s="5" t="s">
        <v>2385</v>
      </c>
      <c r="I582" s="5" t="s">
        <v>1742</v>
      </c>
      <c r="J582" s="1" t="s">
        <v>1745</v>
      </c>
      <c r="K582" s="1" t="s">
        <v>1739</v>
      </c>
      <c r="L582" s="1" t="s">
        <v>128</v>
      </c>
      <c r="M582" s="1" t="s">
        <v>84</v>
      </c>
      <c r="N582" s="8">
        <v>79.900000000000006</v>
      </c>
      <c r="O582" s="8">
        <f t="shared" si="19"/>
        <v>559.30000000000007</v>
      </c>
      <c r="P582" s="2">
        <f t="shared" si="18"/>
        <v>7</v>
      </c>
      <c r="Q582" s="1"/>
      <c r="R582" s="1">
        <v>7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</row>
    <row r="583" spans="1:72" ht="158.25" customHeight="1" x14ac:dyDescent="0.25">
      <c r="A583" s="1" t="s">
        <v>1490</v>
      </c>
      <c r="B583" s="1"/>
      <c r="C583" s="1" t="s">
        <v>1491</v>
      </c>
      <c r="D583" s="1" t="s">
        <v>141</v>
      </c>
      <c r="E583" s="1" t="s">
        <v>177</v>
      </c>
      <c r="F583" s="5" t="s">
        <v>2334</v>
      </c>
      <c r="G583" s="1" t="s">
        <v>1450</v>
      </c>
      <c r="H583" s="5" t="s">
        <v>2385</v>
      </c>
      <c r="I583" s="5" t="s">
        <v>1740</v>
      </c>
      <c r="J583" s="1" t="s">
        <v>1736</v>
      </c>
      <c r="K583" s="1" t="s">
        <v>1739</v>
      </c>
      <c r="L583" s="1" t="s">
        <v>128</v>
      </c>
      <c r="M583" s="1" t="s">
        <v>84</v>
      </c>
      <c r="N583" s="8">
        <v>69.900000000000006</v>
      </c>
      <c r="O583" s="8">
        <f t="shared" si="19"/>
        <v>279.60000000000002</v>
      </c>
      <c r="P583" s="2">
        <f t="shared" si="18"/>
        <v>4</v>
      </c>
      <c r="Q583" s="1"/>
      <c r="R583" s="1">
        <v>4</v>
      </c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</row>
    <row r="584" spans="1:72" ht="158.25" customHeight="1" x14ac:dyDescent="0.25">
      <c r="A584" s="1" t="s">
        <v>1492</v>
      </c>
      <c r="B584" s="1"/>
      <c r="C584" s="1" t="s">
        <v>1493</v>
      </c>
      <c r="D584" s="1" t="s">
        <v>127</v>
      </c>
      <c r="E584" s="1" t="s">
        <v>108</v>
      </c>
      <c r="F584" s="5" t="s">
        <v>2335</v>
      </c>
      <c r="G584" s="1" t="s">
        <v>1450</v>
      </c>
      <c r="H584" s="5" t="s">
        <v>2385</v>
      </c>
      <c r="I584" s="5" t="s">
        <v>1740</v>
      </c>
      <c r="J584" s="1" t="s">
        <v>1736</v>
      </c>
      <c r="K584" s="1" t="s">
        <v>1739</v>
      </c>
      <c r="L584" s="1" t="s">
        <v>128</v>
      </c>
      <c r="M584" s="1" t="s">
        <v>84</v>
      </c>
      <c r="N584" s="8">
        <v>69.900000000000006</v>
      </c>
      <c r="O584" s="8">
        <f t="shared" si="19"/>
        <v>349.5</v>
      </c>
      <c r="P584" s="2">
        <f t="shared" si="18"/>
        <v>5</v>
      </c>
      <c r="Q584" s="1"/>
      <c r="R584" s="1">
        <v>5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</row>
    <row r="585" spans="1:72" ht="158.25" customHeight="1" x14ac:dyDescent="0.25">
      <c r="A585" s="1" t="s">
        <v>1494</v>
      </c>
      <c r="B585" s="1"/>
      <c r="C585" s="1" t="s">
        <v>1495</v>
      </c>
      <c r="D585" s="1" t="s">
        <v>127</v>
      </c>
      <c r="E585" s="1" t="s">
        <v>108</v>
      </c>
      <c r="F585" s="5" t="s">
        <v>2336</v>
      </c>
      <c r="G585" s="1" t="s">
        <v>1450</v>
      </c>
      <c r="H585" s="5" t="s">
        <v>2385</v>
      </c>
      <c r="I585" s="5" t="s">
        <v>1740</v>
      </c>
      <c r="J585" s="1" t="s">
        <v>1736</v>
      </c>
      <c r="K585" s="1" t="s">
        <v>1739</v>
      </c>
      <c r="L585" s="1" t="s">
        <v>128</v>
      </c>
      <c r="M585" s="1" t="s">
        <v>84</v>
      </c>
      <c r="N585" s="8">
        <v>69.900000000000006</v>
      </c>
      <c r="O585" s="8">
        <f t="shared" si="19"/>
        <v>629.1</v>
      </c>
      <c r="P585" s="2">
        <f t="shared" si="18"/>
        <v>9</v>
      </c>
      <c r="Q585" s="1"/>
      <c r="R585" s="1">
        <v>9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</row>
    <row r="586" spans="1:72" ht="158.25" customHeight="1" x14ac:dyDescent="0.25">
      <c r="A586" s="1" t="s">
        <v>1496</v>
      </c>
      <c r="B586" s="1"/>
      <c r="C586" s="1" t="s">
        <v>1497</v>
      </c>
      <c r="D586" s="1" t="s">
        <v>1399</v>
      </c>
      <c r="E586" s="1" t="s">
        <v>104</v>
      </c>
      <c r="F586" s="5" t="s">
        <v>2337</v>
      </c>
      <c r="G586" s="1" t="s">
        <v>1450</v>
      </c>
      <c r="H586" s="5" t="s">
        <v>2385</v>
      </c>
      <c r="I586" s="5" t="s">
        <v>1740</v>
      </c>
      <c r="J586" s="1" t="s">
        <v>1737</v>
      </c>
      <c r="K586" s="1" t="s">
        <v>1739</v>
      </c>
      <c r="L586" s="1" t="s">
        <v>128</v>
      </c>
      <c r="M586" s="1" t="s">
        <v>84</v>
      </c>
      <c r="N586" s="8">
        <v>79.900000000000006</v>
      </c>
      <c r="O586" s="8">
        <f t="shared" si="19"/>
        <v>79.900000000000006</v>
      </c>
      <c r="P586" s="2">
        <f t="shared" si="18"/>
        <v>1</v>
      </c>
      <c r="Q586" s="1"/>
      <c r="R586" s="1">
        <v>1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</row>
    <row r="587" spans="1:72" ht="158.25" customHeight="1" x14ac:dyDescent="0.25">
      <c r="A587" s="1" t="s">
        <v>1498</v>
      </c>
      <c r="B587" s="1"/>
      <c r="C587" s="1" t="s">
        <v>1500</v>
      </c>
      <c r="D587" s="1" t="s">
        <v>1499</v>
      </c>
      <c r="E587" s="1" t="s">
        <v>1723</v>
      </c>
      <c r="F587" s="5" t="s">
        <v>2338</v>
      </c>
      <c r="G587" s="1" t="s">
        <v>1450</v>
      </c>
      <c r="H587" s="5" t="s">
        <v>2385</v>
      </c>
      <c r="I587" s="5" t="s">
        <v>1748</v>
      </c>
      <c r="J587" s="1" t="s">
        <v>1737</v>
      </c>
      <c r="K587" s="1" t="s">
        <v>1739</v>
      </c>
      <c r="L587" s="1" t="s">
        <v>128</v>
      </c>
      <c r="M587" s="1" t="s">
        <v>84</v>
      </c>
      <c r="N587" s="8">
        <v>109.9</v>
      </c>
      <c r="O587" s="8">
        <f t="shared" si="19"/>
        <v>989.1</v>
      </c>
      <c r="P587" s="2">
        <f t="shared" si="18"/>
        <v>9</v>
      </c>
      <c r="Q587" s="1"/>
      <c r="R587" s="1">
        <v>9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</row>
    <row r="588" spans="1:72" ht="158.25" customHeight="1" x14ac:dyDescent="0.25">
      <c r="A588" s="1" t="s">
        <v>1502</v>
      </c>
      <c r="B588" s="1"/>
      <c r="C588" s="1" t="s">
        <v>1503</v>
      </c>
      <c r="D588" s="1" t="s">
        <v>127</v>
      </c>
      <c r="E588" s="1" t="s">
        <v>108</v>
      </c>
      <c r="F588" s="5" t="s">
        <v>2339</v>
      </c>
      <c r="G588" s="1" t="s">
        <v>1501</v>
      </c>
      <c r="H588" s="5" t="s">
        <v>2386</v>
      </c>
      <c r="I588" s="5" t="s">
        <v>1748</v>
      </c>
      <c r="J588" s="1" t="s">
        <v>1736</v>
      </c>
      <c r="K588" s="1" t="s">
        <v>1739</v>
      </c>
      <c r="L588" s="1" t="s">
        <v>128</v>
      </c>
      <c r="M588" s="1" t="s">
        <v>84</v>
      </c>
      <c r="N588" s="8">
        <v>114.9</v>
      </c>
      <c r="O588" s="8">
        <f t="shared" si="19"/>
        <v>804.30000000000007</v>
      </c>
      <c r="P588" s="2">
        <f t="shared" si="18"/>
        <v>7</v>
      </c>
      <c r="Q588" s="1"/>
      <c r="R588" s="1">
        <v>7</v>
      </c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</row>
    <row r="589" spans="1:72" ht="158.25" customHeight="1" x14ac:dyDescent="0.25">
      <c r="A589" s="1" t="s">
        <v>1504</v>
      </c>
      <c r="B589" s="1"/>
      <c r="C589" s="1" t="s">
        <v>1505</v>
      </c>
      <c r="D589" s="1" t="s">
        <v>139</v>
      </c>
      <c r="E589" s="1" t="s">
        <v>102</v>
      </c>
      <c r="F589" s="5" t="s">
        <v>2340</v>
      </c>
      <c r="G589" s="1" t="s">
        <v>1501</v>
      </c>
      <c r="H589" s="5" t="s">
        <v>2386</v>
      </c>
      <c r="I589" s="5" t="s">
        <v>1740</v>
      </c>
      <c r="J589" s="1" t="s">
        <v>1736</v>
      </c>
      <c r="K589" s="1" t="s">
        <v>1739</v>
      </c>
      <c r="L589" s="1" t="s">
        <v>128</v>
      </c>
      <c r="M589" s="1" t="s">
        <v>84</v>
      </c>
      <c r="N589" s="8">
        <v>89.9</v>
      </c>
      <c r="O589" s="8">
        <f t="shared" si="19"/>
        <v>269.70000000000005</v>
      </c>
      <c r="P589" s="2">
        <f t="shared" si="18"/>
        <v>3</v>
      </c>
      <c r="Q589" s="1"/>
      <c r="R589" s="1">
        <v>3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</row>
    <row r="590" spans="1:72" ht="158.25" customHeight="1" x14ac:dyDescent="0.25">
      <c r="A590" s="1" t="s">
        <v>1504</v>
      </c>
      <c r="B590" s="1"/>
      <c r="C590" s="1" t="s">
        <v>1506</v>
      </c>
      <c r="D590" s="1" t="s">
        <v>127</v>
      </c>
      <c r="E590" s="1" t="s">
        <v>108</v>
      </c>
      <c r="F590" s="5" t="s">
        <v>2340</v>
      </c>
      <c r="G590" s="1" t="s">
        <v>1501</v>
      </c>
      <c r="H590" s="5" t="s">
        <v>2386</v>
      </c>
      <c r="I590" s="5" t="s">
        <v>1740</v>
      </c>
      <c r="J590" s="1" t="s">
        <v>1736</v>
      </c>
      <c r="K590" s="1" t="s">
        <v>1739</v>
      </c>
      <c r="L590" s="1" t="s">
        <v>128</v>
      </c>
      <c r="M590" s="1" t="s">
        <v>84</v>
      </c>
      <c r="N590" s="8">
        <v>89.9</v>
      </c>
      <c r="O590" s="8">
        <f t="shared" si="19"/>
        <v>359.6</v>
      </c>
      <c r="P590" s="2">
        <f t="shared" si="18"/>
        <v>4</v>
      </c>
      <c r="Q590" s="1"/>
      <c r="R590" s="1">
        <v>4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</row>
    <row r="591" spans="1:72" ht="158.25" customHeight="1" x14ac:dyDescent="0.25">
      <c r="A591" s="1" t="s">
        <v>1507</v>
      </c>
      <c r="B591" s="1"/>
      <c r="C591" s="1" t="s">
        <v>1508</v>
      </c>
      <c r="D591" s="1" t="s">
        <v>141</v>
      </c>
      <c r="E591" s="1" t="s">
        <v>177</v>
      </c>
      <c r="F591" s="5" t="s">
        <v>2341</v>
      </c>
      <c r="G591" s="1" t="s">
        <v>1501</v>
      </c>
      <c r="H591" s="5" t="s">
        <v>2386</v>
      </c>
      <c r="I591" s="5" t="s">
        <v>1740</v>
      </c>
      <c r="J591" s="1" t="s">
        <v>1736</v>
      </c>
      <c r="K591" s="1" t="s">
        <v>1739</v>
      </c>
      <c r="L591" s="1" t="s">
        <v>128</v>
      </c>
      <c r="M591" s="1" t="s">
        <v>84</v>
      </c>
      <c r="N591" s="8">
        <v>104.9</v>
      </c>
      <c r="O591" s="8">
        <f t="shared" si="19"/>
        <v>734.30000000000007</v>
      </c>
      <c r="P591" s="2">
        <f t="shared" si="18"/>
        <v>7</v>
      </c>
      <c r="Q591" s="1"/>
      <c r="R591" s="1">
        <v>7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</row>
    <row r="592" spans="1:72" ht="158.25" customHeight="1" x14ac:dyDescent="0.25">
      <c r="A592" s="1" t="s">
        <v>1509</v>
      </c>
      <c r="B592" s="1"/>
      <c r="C592" s="1" t="s">
        <v>1511</v>
      </c>
      <c r="D592" s="1" t="s">
        <v>1510</v>
      </c>
      <c r="E592" s="1" t="s">
        <v>1724</v>
      </c>
      <c r="F592" s="5" t="s">
        <v>2342</v>
      </c>
      <c r="G592" s="1" t="s">
        <v>1512</v>
      </c>
      <c r="H592" s="5" t="s">
        <v>2387</v>
      </c>
      <c r="I592" s="5" t="s">
        <v>1774</v>
      </c>
      <c r="J592" s="1" t="s">
        <v>1736</v>
      </c>
      <c r="K592" s="1" t="s">
        <v>1752</v>
      </c>
      <c r="L592" s="1" t="s">
        <v>227</v>
      </c>
      <c r="M592" s="1" t="s">
        <v>84</v>
      </c>
      <c r="N592" s="8">
        <v>254.71</v>
      </c>
      <c r="O592" s="8">
        <f t="shared" si="19"/>
        <v>4330.07</v>
      </c>
      <c r="P592" s="2">
        <f t="shared" si="18"/>
        <v>17</v>
      </c>
      <c r="Q592" s="1"/>
      <c r="R592" s="1"/>
      <c r="S592" s="1"/>
      <c r="T592" s="1"/>
      <c r="U592" s="1"/>
      <c r="V592" s="1"/>
      <c r="W592" s="1"/>
      <c r="X592" s="1"/>
      <c r="Y592" s="1">
        <v>17</v>
      </c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</row>
    <row r="593" spans="1:72" ht="158.25" customHeight="1" x14ac:dyDescent="0.25">
      <c r="A593" s="1" t="s">
        <v>1513</v>
      </c>
      <c r="B593" s="1"/>
      <c r="C593" s="1" t="s">
        <v>1515</v>
      </c>
      <c r="D593" s="1" t="s">
        <v>1514</v>
      </c>
      <c r="E593" s="1" t="s">
        <v>1725</v>
      </c>
      <c r="F593" s="5" t="s">
        <v>2343</v>
      </c>
      <c r="G593" s="1" t="s">
        <v>1512</v>
      </c>
      <c r="H593" s="5" t="s">
        <v>2387</v>
      </c>
      <c r="I593" s="5" t="s">
        <v>1914</v>
      </c>
      <c r="J593" s="1" t="s">
        <v>1736</v>
      </c>
      <c r="K593" s="1" t="s">
        <v>1752</v>
      </c>
      <c r="L593" s="1" t="s">
        <v>227</v>
      </c>
      <c r="M593" s="1" t="s">
        <v>84</v>
      </c>
      <c r="N593" s="8">
        <v>474.3</v>
      </c>
      <c r="O593" s="8">
        <f t="shared" si="19"/>
        <v>5217.3</v>
      </c>
      <c r="P593" s="2">
        <f t="shared" si="18"/>
        <v>11</v>
      </c>
      <c r="Q593" s="1"/>
      <c r="R593" s="1"/>
      <c r="S593" s="1"/>
      <c r="T593" s="1"/>
      <c r="U593" s="1"/>
      <c r="V593" s="1"/>
      <c r="W593" s="1"/>
      <c r="X593" s="1"/>
      <c r="Y593" s="1">
        <v>11</v>
      </c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</row>
    <row r="594" spans="1:72" ht="158.25" customHeight="1" x14ac:dyDescent="0.25">
      <c r="A594" s="1" t="s">
        <v>1516</v>
      </c>
      <c r="B594" s="1"/>
      <c r="C594" s="1" t="s">
        <v>1518</v>
      </c>
      <c r="D594" s="1" t="s">
        <v>1517</v>
      </c>
      <c r="E594" s="1" t="s">
        <v>102</v>
      </c>
      <c r="F594" s="5" t="s">
        <v>2344</v>
      </c>
      <c r="G594" s="1" t="s">
        <v>1512</v>
      </c>
      <c r="H594" s="5" t="s">
        <v>2387</v>
      </c>
      <c r="I594" s="5" t="s">
        <v>1692</v>
      </c>
      <c r="J594" s="1" t="s">
        <v>1736</v>
      </c>
      <c r="K594" s="1" t="s">
        <v>77</v>
      </c>
      <c r="L594" s="1" t="s">
        <v>227</v>
      </c>
      <c r="M594" s="1" t="s">
        <v>84</v>
      </c>
      <c r="N594" s="8">
        <v>479.4</v>
      </c>
      <c r="O594" s="8">
        <f t="shared" si="19"/>
        <v>479.4</v>
      </c>
      <c r="P594" s="2">
        <f t="shared" si="18"/>
        <v>1</v>
      </c>
      <c r="Q594" s="1">
        <v>1</v>
      </c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</row>
    <row r="595" spans="1:72" ht="158.25" customHeight="1" x14ac:dyDescent="0.25">
      <c r="A595" s="1" t="s">
        <v>1519</v>
      </c>
      <c r="B595" s="1"/>
      <c r="C595" s="1" t="s">
        <v>1521</v>
      </c>
      <c r="D595" s="1" t="s">
        <v>1520</v>
      </c>
      <c r="E595" s="1" t="s">
        <v>1726</v>
      </c>
      <c r="F595" s="5" t="s">
        <v>2345</v>
      </c>
      <c r="G595" s="1" t="s">
        <v>1512</v>
      </c>
      <c r="H595" s="5" t="s">
        <v>2387</v>
      </c>
      <c r="I595" s="5" t="s">
        <v>1874</v>
      </c>
      <c r="J595" s="1" t="s">
        <v>1737</v>
      </c>
      <c r="K595" s="1" t="s">
        <v>77</v>
      </c>
      <c r="L595" s="1" t="s">
        <v>227</v>
      </c>
      <c r="M595" s="1" t="s">
        <v>84</v>
      </c>
      <c r="N595" s="8">
        <v>459</v>
      </c>
      <c r="O595" s="8">
        <f t="shared" si="19"/>
        <v>459</v>
      </c>
      <c r="P595" s="2">
        <f t="shared" si="18"/>
        <v>1</v>
      </c>
      <c r="Q595" s="1">
        <v>1</v>
      </c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</row>
    <row r="596" spans="1:72" ht="158.25" customHeight="1" x14ac:dyDescent="0.25">
      <c r="A596" s="1" t="s">
        <v>1522</v>
      </c>
      <c r="B596" s="1"/>
      <c r="C596" s="1" t="s">
        <v>1524</v>
      </c>
      <c r="D596" s="1" t="s">
        <v>1523</v>
      </c>
      <c r="E596" s="1" t="s">
        <v>1727</v>
      </c>
      <c r="F596" s="5" t="s">
        <v>2346</v>
      </c>
      <c r="G596" s="1" t="s">
        <v>1512</v>
      </c>
      <c r="H596" s="5" t="s">
        <v>2387</v>
      </c>
      <c r="I596" s="5" t="s">
        <v>1743</v>
      </c>
      <c r="J596" s="1" t="s">
        <v>1736</v>
      </c>
      <c r="K596" s="1" t="s">
        <v>1744</v>
      </c>
      <c r="L596" s="1" t="s">
        <v>128</v>
      </c>
      <c r="M596" s="1" t="s">
        <v>84</v>
      </c>
      <c r="N596" s="8">
        <v>55.9</v>
      </c>
      <c r="O596" s="8">
        <f t="shared" si="19"/>
        <v>55.9</v>
      </c>
      <c r="P596" s="2">
        <f t="shared" si="18"/>
        <v>1</v>
      </c>
      <c r="Q596" s="1"/>
      <c r="R596" s="1">
        <v>1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</row>
    <row r="597" spans="1:72" ht="158.25" customHeight="1" x14ac:dyDescent="0.25">
      <c r="A597" s="1" t="s">
        <v>1529</v>
      </c>
      <c r="B597" s="1"/>
      <c r="C597" s="1" t="s">
        <v>1531</v>
      </c>
      <c r="D597" s="1" t="s">
        <v>1530</v>
      </c>
      <c r="E597" s="1" t="s">
        <v>1728</v>
      </c>
      <c r="F597" s="5" t="s">
        <v>2347</v>
      </c>
      <c r="G597" s="1" t="s">
        <v>1525</v>
      </c>
      <c r="H597" s="5" t="s">
        <v>2388</v>
      </c>
      <c r="I597" s="5" t="s">
        <v>1748</v>
      </c>
      <c r="J597" s="1" t="s">
        <v>1737</v>
      </c>
      <c r="K597" s="1" t="s">
        <v>1739</v>
      </c>
      <c r="L597" s="1" t="s">
        <v>128</v>
      </c>
      <c r="M597" s="1" t="s">
        <v>84</v>
      </c>
      <c r="N597" s="8">
        <v>45.9</v>
      </c>
      <c r="O597" s="8">
        <f t="shared" si="19"/>
        <v>137.69999999999999</v>
      </c>
      <c r="P597" s="2">
        <f t="shared" si="18"/>
        <v>3</v>
      </c>
      <c r="Q597" s="1"/>
      <c r="R597" s="1">
        <v>3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</row>
    <row r="598" spans="1:72" ht="158.25" customHeight="1" x14ac:dyDescent="0.25">
      <c r="A598" s="1" t="s">
        <v>1533</v>
      </c>
      <c r="B598" s="1"/>
      <c r="C598" s="1" t="s">
        <v>1534</v>
      </c>
      <c r="D598" s="1" t="s">
        <v>139</v>
      </c>
      <c r="E598" s="1" t="s">
        <v>102</v>
      </c>
      <c r="F598" s="5" t="s">
        <v>2348</v>
      </c>
      <c r="G598" s="1" t="s">
        <v>1532</v>
      </c>
      <c r="H598" s="5" t="s">
        <v>1549</v>
      </c>
      <c r="I598" s="5" t="s">
        <v>1755</v>
      </c>
      <c r="J598" s="1" t="s">
        <v>1737</v>
      </c>
      <c r="K598" s="1" t="s">
        <v>1738</v>
      </c>
      <c r="L598" s="1" t="s">
        <v>128</v>
      </c>
      <c r="M598" s="1" t="s">
        <v>84</v>
      </c>
      <c r="N598" s="8">
        <v>55.9</v>
      </c>
      <c r="O598" s="8">
        <f t="shared" si="19"/>
        <v>1509.3</v>
      </c>
      <c r="P598" s="2">
        <f t="shared" si="18"/>
        <v>27</v>
      </c>
      <c r="Q598" s="1"/>
      <c r="R598" s="1">
        <v>27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</row>
    <row r="599" spans="1:72" ht="158.25" customHeight="1" x14ac:dyDescent="0.25">
      <c r="A599" s="1" t="s">
        <v>1533</v>
      </c>
      <c r="B599" s="1"/>
      <c r="C599" s="1" t="s">
        <v>1535</v>
      </c>
      <c r="D599" s="1" t="s">
        <v>1358</v>
      </c>
      <c r="E599" s="1" t="s">
        <v>1618</v>
      </c>
      <c r="F599" s="5" t="s">
        <v>2348</v>
      </c>
      <c r="G599" s="1" t="s">
        <v>1532</v>
      </c>
      <c r="H599" s="5" t="s">
        <v>1549</v>
      </c>
      <c r="I599" s="5" t="s">
        <v>1755</v>
      </c>
      <c r="J599" s="1" t="s">
        <v>1737</v>
      </c>
      <c r="K599" s="1" t="s">
        <v>1738</v>
      </c>
      <c r="L599" s="1" t="s">
        <v>128</v>
      </c>
      <c r="M599" s="1" t="s">
        <v>84</v>
      </c>
      <c r="N599" s="8">
        <v>55.9</v>
      </c>
      <c r="O599" s="8">
        <f t="shared" si="19"/>
        <v>670.8</v>
      </c>
      <c r="P599" s="2">
        <f t="shared" si="18"/>
        <v>12</v>
      </c>
      <c r="Q599" s="1"/>
      <c r="R599" s="1">
        <v>12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</row>
    <row r="600" spans="1:72" ht="158.25" customHeight="1" x14ac:dyDescent="0.25">
      <c r="A600" s="1" t="s">
        <v>1536</v>
      </c>
      <c r="B600" s="1"/>
      <c r="C600" s="1" t="s">
        <v>1538</v>
      </c>
      <c r="D600" s="1" t="s">
        <v>1537</v>
      </c>
      <c r="E600" s="1" t="s">
        <v>1624</v>
      </c>
      <c r="F600" s="5" t="s">
        <v>2349</v>
      </c>
      <c r="G600" s="1" t="s">
        <v>1532</v>
      </c>
      <c r="H600" s="5" t="s">
        <v>1549</v>
      </c>
      <c r="I600" s="5" t="s">
        <v>1755</v>
      </c>
      <c r="J600" s="1" t="s">
        <v>1737</v>
      </c>
      <c r="K600" s="1" t="s">
        <v>1738</v>
      </c>
      <c r="L600" s="1" t="s">
        <v>128</v>
      </c>
      <c r="M600" s="1" t="s">
        <v>84</v>
      </c>
      <c r="N600" s="8">
        <v>55.9</v>
      </c>
      <c r="O600" s="8">
        <f t="shared" si="19"/>
        <v>1229.8</v>
      </c>
      <c r="P600" s="2">
        <f t="shared" si="18"/>
        <v>22</v>
      </c>
      <c r="Q600" s="1"/>
      <c r="R600" s="1">
        <v>22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</row>
    <row r="601" spans="1:72" ht="158.25" customHeight="1" x14ac:dyDescent="0.25">
      <c r="A601" s="1" t="s">
        <v>1536</v>
      </c>
      <c r="B601" s="1"/>
      <c r="C601" s="1" t="s">
        <v>1539</v>
      </c>
      <c r="D601" s="1" t="s">
        <v>134</v>
      </c>
      <c r="E601" s="1" t="s">
        <v>108</v>
      </c>
      <c r="F601" s="5" t="s">
        <v>2349</v>
      </c>
      <c r="G601" s="1" t="s">
        <v>1532</v>
      </c>
      <c r="H601" s="5" t="s">
        <v>1549</v>
      </c>
      <c r="I601" s="5" t="s">
        <v>1755</v>
      </c>
      <c r="J601" s="1" t="s">
        <v>1737</v>
      </c>
      <c r="K601" s="1" t="s">
        <v>1738</v>
      </c>
      <c r="L601" s="1" t="s">
        <v>128</v>
      </c>
      <c r="M601" s="1" t="s">
        <v>84</v>
      </c>
      <c r="N601" s="8">
        <v>55.9</v>
      </c>
      <c r="O601" s="8">
        <f t="shared" si="19"/>
        <v>782.6</v>
      </c>
      <c r="P601" s="2">
        <f t="shared" si="18"/>
        <v>14</v>
      </c>
      <c r="Q601" s="1"/>
      <c r="R601" s="1">
        <v>14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</row>
    <row r="602" spans="1:72" ht="158.25" customHeight="1" x14ac:dyDescent="0.25">
      <c r="A602" s="1" t="s">
        <v>1540</v>
      </c>
      <c r="B602" s="1"/>
      <c r="C602" s="1" t="s">
        <v>1541</v>
      </c>
      <c r="D602" s="1" t="s">
        <v>139</v>
      </c>
      <c r="E602" s="1" t="s">
        <v>102</v>
      </c>
      <c r="F602" s="5" t="s">
        <v>2349</v>
      </c>
      <c r="G602" s="1" t="s">
        <v>1532</v>
      </c>
      <c r="H602" s="5" t="s">
        <v>1549</v>
      </c>
      <c r="I602" s="5" t="s">
        <v>1755</v>
      </c>
      <c r="J602" s="1" t="s">
        <v>1737</v>
      </c>
      <c r="K602" s="1" t="s">
        <v>1738</v>
      </c>
      <c r="L602" s="1" t="s">
        <v>128</v>
      </c>
      <c r="M602" s="1" t="s">
        <v>84</v>
      </c>
      <c r="N602" s="8">
        <v>55.9</v>
      </c>
      <c r="O602" s="8">
        <f t="shared" si="19"/>
        <v>2180.1</v>
      </c>
      <c r="P602" s="2">
        <f t="shared" si="18"/>
        <v>39</v>
      </c>
      <c r="Q602" s="1"/>
      <c r="R602" s="1">
        <v>39</v>
      </c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</row>
    <row r="603" spans="1:72" ht="158.25" customHeight="1" x14ac:dyDescent="0.25">
      <c r="A603" s="1" t="s">
        <v>1540</v>
      </c>
      <c r="B603" s="1"/>
      <c r="C603" s="1" t="s">
        <v>1542</v>
      </c>
      <c r="D603" s="1" t="s">
        <v>1418</v>
      </c>
      <c r="E603" s="1" t="s">
        <v>1619</v>
      </c>
      <c r="F603" s="5" t="s">
        <v>2349</v>
      </c>
      <c r="G603" s="1" t="s">
        <v>1532</v>
      </c>
      <c r="H603" s="5" t="s">
        <v>1549</v>
      </c>
      <c r="I603" s="5" t="s">
        <v>1755</v>
      </c>
      <c r="J603" s="1" t="s">
        <v>1737</v>
      </c>
      <c r="K603" s="1" t="s">
        <v>1738</v>
      </c>
      <c r="L603" s="1" t="s">
        <v>128</v>
      </c>
      <c r="M603" s="1" t="s">
        <v>84</v>
      </c>
      <c r="N603" s="8">
        <v>55.9</v>
      </c>
      <c r="O603" s="8">
        <f t="shared" si="19"/>
        <v>1732.8999999999999</v>
      </c>
      <c r="P603" s="2">
        <f t="shared" si="18"/>
        <v>31</v>
      </c>
      <c r="Q603" s="1"/>
      <c r="R603" s="1">
        <v>31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</row>
    <row r="604" spans="1:72" ht="158.25" customHeight="1" x14ac:dyDescent="0.25">
      <c r="A604" s="1" t="s">
        <v>1540</v>
      </c>
      <c r="B604" s="1"/>
      <c r="C604" s="1" t="s">
        <v>1543</v>
      </c>
      <c r="D604" s="1" t="s">
        <v>127</v>
      </c>
      <c r="E604" s="1" t="s">
        <v>108</v>
      </c>
      <c r="F604" s="5" t="s">
        <v>2349</v>
      </c>
      <c r="G604" s="1" t="s">
        <v>1532</v>
      </c>
      <c r="H604" s="5" t="s">
        <v>1549</v>
      </c>
      <c r="I604" s="5" t="s">
        <v>1755</v>
      </c>
      <c r="J604" s="1" t="s">
        <v>1737</v>
      </c>
      <c r="K604" s="1" t="s">
        <v>1738</v>
      </c>
      <c r="L604" s="1" t="s">
        <v>128</v>
      </c>
      <c r="M604" s="1" t="s">
        <v>84</v>
      </c>
      <c r="N604" s="8">
        <v>55.9</v>
      </c>
      <c r="O604" s="8">
        <f t="shared" si="19"/>
        <v>2403.6999999999998</v>
      </c>
      <c r="P604" s="2">
        <f t="shared" si="18"/>
        <v>43</v>
      </c>
      <c r="Q604" s="1"/>
      <c r="R604" s="1">
        <v>43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</row>
    <row r="605" spans="1:72" ht="158.25" customHeight="1" x14ac:dyDescent="0.25">
      <c r="A605" s="1" t="s">
        <v>1544</v>
      </c>
      <c r="B605" s="1"/>
      <c r="C605" s="1" t="s">
        <v>1546</v>
      </c>
      <c r="D605" s="1" t="s">
        <v>1545</v>
      </c>
      <c r="E605" s="1" t="s">
        <v>1729</v>
      </c>
      <c r="F605" s="5" t="s">
        <v>2349</v>
      </c>
      <c r="G605" s="1" t="s">
        <v>1532</v>
      </c>
      <c r="H605" s="5" t="s">
        <v>1549</v>
      </c>
      <c r="I605" s="5" t="s">
        <v>1755</v>
      </c>
      <c r="J605" s="1" t="s">
        <v>1737</v>
      </c>
      <c r="K605" s="1" t="s">
        <v>1738</v>
      </c>
      <c r="L605" s="1" t="s">
        <v>128</v>
      </c>
      <c r="M605" s="1" t="s">
        <v>84</v>
      </c>
      <c r="N605" s="8">
        <v>55.9</v>
      </c>
      <c r="O605" s="8">
        <f t="shared" si="19"/>
        <v>2515.5</v>
      </c>
      <c r="P605" s="2">
        <f t="shared" si="18"/>
        <v>45</v>
      </c>
      <c r="Q605" s="1"/>
      <c r="R605" s="1">
        <v>45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</row>
    <row r="606" spans="1:72" ht="158.25" customHeight="1" x14ac:dyDescent="0.25">
      <c r="A606" s="1" t="s">
        <v>1547</v>
      </c>
      <c r="B606" s="1"/>
      <c r="C606" s="1" t="s">
        <v>1548</v>
      </c>
      <c r="D606" s="1" t="s">
        <v>1411</v>
      </c>
      <c r="E606" s="1" t="s">
        <v>103</v>
      </c>
      <c r="F606" s="5" t="s">
        <v>2350</v>
      </c>
      <c r="G606" s="1" t="s">
        <v>1532</v>
      </c>
      <c r="H606" s="5" t="s">
        <v>1549</v>
      </c>
      <c r="I606" s="5" t="s">
        <v>1915</v>
      </c>
      <c r="J606" s="1" t="s">
        <v>1737</v>
      </c>
      <c r="K606" s="1" t="s">
        <v>1739</v>
      </c>
      <c r="L606" s="1" t="s">
        <v>128</v>
      </c>
      <c r="M606" s="1" t="s">
        <v>84</v>
      </c>
      <c r="N606" s="8">
        <v>51.9</v>
      </c>
      <c r="O606" s="8">
        <f t="shared" si="19"/>
        <v>103.8</v>
      </c>
      <c r="P606" s="2">
        <f t="shared" si="18"/>
        <v>2</v>
      </c>
      <c r="Q606" s="1"/>
      <c r="R606" s="1">
        <v>2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</row>
    <row r="607" spans="1:72" ht="158.25" customHeight="1" x14ac:dyDescent="0.25">
      <c r="A607" s="1" t="s">
        <v>1552</v>
      </c>
      <c r="B607" s="1"/>
      <c r="C607" s="1" t="s">
        <v>1553</v>
      </c>
      <c r="D607" s="1" t="s">
        <v>130</v>
      </c>
      <c r="E607" s="1" t="s">
        <v>1645</v>
      </c>
      <c r="F607" s="5" t="s">
        <v>2351</v>
      </c>
      <c r="G607" s="1" t="s">
        <v>1551</v>
      </c>
      <c r="H607" s="5" t="s">
        <v>1550</v>
      </c>
      <c r="I607" s="5" t="s">
        <v>1740</v>
      </c>
      <c r="J607" s="1" t="s">
        <v>1737</v>
      </c>
      <c r="K607" s="1" t="s">
        <v>1739</v>
      </c>
      <c r="L607" s="1" t="s">
        <v>128</v>
      </c>
      <c r="M607" s="1" t="s">
        <v>84</v>
      </c>
      <c r="N607" s="8">
        <v>109.9</v>
      </c>
      <c r="O607" s="8">
        <f t="shared" si="19"/>
        <v>1648.5</v>
      </c>
      <c r="P607" s="2">
        <f t="shared" si="18"/>
        <v>15</v>
      </c>
      <c r="Q607" s="1"/>
      <c r="R607" s="1">
        <v>15</v>
      </c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</row>
    <row r="608" spans="1:72" ht="158.25" customHeight="1" x14ac:dyDescent="0.25">
      <c r="A608" s="1" t="s">
        <v>1552</v>
      </c>
      <c r="B608" s="1"/>
      <c r="C608" s="1" t="s">
        <v>1554</v>
      </c>
      <c r="D608" s="1" t="s">
        <v>1390</v>
      </c>
      <c r="E608" s="1" t="s">
        <v>1637</v>
      </c>
      <c r="F608" s="5" t="s">
        <v>2351</v>
      </c>
      <c r="G608" s="1" t="s">
        <v>1551</v>
      </c>
      <c r="H608" s="5" t="s">
        <v>1550</v>
      </c>
      <c r="I608" s="5" t="s">
        <v>1740</v>
      </c>
      <c r="J608" s="1" t="s">
        <v>1737</v>
      </c>
      <c r="K608" s="1" t="s">
        <v>1739</v>
      </c>
      <c r="L608" s="1" t="s">
        <v>128</v>
      </c>
      <c r="M608" s="1" t="s">
        <v>84</v>
      </c>
      <c r="N608" s="8">
        <v>109.9</v>
      </c>
      <c r="O608" s="8">
        <f t="shared" si="19"/>
        <v>659.40000000000009</v>
      </c>
      <c r="P608" s="2">
        <f t="shared" si="18"/>
        <v>6</v>
      </c>
      <c r="Q608" s="1"/>
      <c r="R608" s="1">
        <v>6</v>
      </c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</row>
    <row r="609" spans="1:72" ht="158.25" customHeight="1" x14ac:dyDescent="0.25">
      <c r="A609" s="1" t="s">
        <v>1552</v>
      </c>
      <c r="B609" s="1"/>
      <c r="C609" s="1" t="s">
        <v>1555</v>
      </c>
      <c r="D609" s="1" t="s">
        <v>1458</v>
      </c>
      <c r="E609" s="1" t="s">
        <v>1722</v>
      </c>
      <c r="F609" s="5" t="s">
        <v>2351</v>
      </c>
      <c r="G609" s="1" t="s">
        <v>1551</v>
      </c>
      <c r="H609" s="5" t="s">
        <v>1550</v>
      </c>
      <c r="I609" s="5" t="s">
        <v>1740</v>
      </c>
      <c r="J609" s="1" t="s">
        <v>1737</v>
      </c>
      <c r="K609" s="1" t="s">
        <v>1739</v>
      </c>
      <c r="L609" s="1" t="s">
        <v>128</v>
      </c>
      <c r="M609" s="1" t="s">
        <v>84</v>
      </c>
      <c r="N609" s="8">
        <v>109.9</v>
      </c>
      <c r="O609" s="8">
        <f t="shared" si="19"/>
        <v>1099</v>
      </c>
      <c r="P609" s="2">
        <f t="shared" si="18"/>
        <v>10</v>
      </c>
      <c r="Q609" s="1"/>
      <c r="R609" s="1">
        <v>10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</row>
    <row r="610" spans="1:72" ht="45" x14ac:dyDescent="0.25">
      <c r="A610" s="1" t="s">
        <v>1570</v>
      </c>
      <c r="B610" s="1"/>
      <c r="C610" s="1" t="s">
        <v>1571</v>
      </c>
      <c r="D610" s="1" t="s">
        <v>6</v>
      </c>
      <c r="E610" s="1" t="s">
        <v>77</v>
      </c>
      <c r="F610" s="5" t="s">
        <v>1567</v>
      </c>
      <c r="G610" s="1" t="s">
        <v>1567</v>
      </c>
      <c r="H610" s="5" t="s">
        <v>2372</v>
      </c>
      <c r="I610" s="5" t="s">
        <v>1918</v>
      </c>
      <c r="J610" s="1" t="s">
        <v>1745</v>
      </c>
      <c r="K610" s="1" t="s">
        <v>77</v>
      </c>
      <c r="L610" s="1" t="s">
        <v>195</v>
      </c>
      <c r="M610" s="1" t="s">
        <v>84</v>
      </c>
      <c r="N610" s="8">
        <v>159</v>
      </c>
      <c r="O610" s="8">
        <f t="shared" si="19"/>
        <v>2862</v>
      </c>
      <c r="P610" s="2">
        <f t="shared" si="18"/>
        <v>18</v>
      </c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>
        <v>6</v>
      </c>
      <c r="BB610" s="1">
        <v>12</v>
      </c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</row>
    <row r="611" spans="1:72" x14ac:dyDescent="0.25">
      <c r="A611" s="1" t="s">
        <v>1572</v>
      </c>
      <c r="B611" s="1"/>
      <c r="C611" s="1" t="s">
        <v>1573</v>
      </c>
      <c r="D611" s="1" t="s">
        <v>12</v>
      </c>
      <c r="E611" s="1" t="s">
        <v>77</v>
      </c>
      <c r="F611" s="5" t="s">
        <v>1567</v>
      </c>
      <c r="G611" s="1" t="s">
        <v>1567</v>
      </c>
      <c r="H611" s="5" t="s">
        <v>2372</v>
      </c>
      <c r="I611" s="5" t="s">
        <v>77</v>
      </c>
      <c r="J611" s="1" t="s">
        <v>1745</v>
      </c>
      <c r="K611" s="1" t="s">
        <v>77</v>
      </c>
      <c r="L611" s="1" t="s">
        <v>111</v>
      </c>
      <c r="M611" s="1" t="s">
        <v>84</v>
      </c>
      <c r="N611" s="8">
        <v>72.52</v>
      </c>
      <c r="O611" s="8">
        <f t="shared" si="19"/>
        <v>145.04</v>
      </c>
      <c r="P611" s="2">
        <f t="shared" si="18"/>
        <v>2</v>
      </c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>
        <v>1</v>
      </c>
      <c r="AW611" s="1">
        <v>1</v>
      </c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</row>
    <row r="612" spans="1:72" ht="158.25" customHeight="1" x14ac:dyDescent="0.25">
      <c r="A612" s="1" t="s">
        <v>1578</v>
      </c>
      <c r="B612" s="1"/>
      <c r="C612" s="1" t="s">
        <v>1579</v>
      </c>
      <c r="D612" s="1" t="s">
        <v>120</v>
      </c>
      <c r="E612" s="1" t="s">
        <v>108</v>
      </c>
      <c r="F612" s="5" t="s">
        <v>153</v>
      </c>
      <c r="G612" s="1" t="s">
        <v>106</v>
      </c>
      <c r="H612" s="5" t="s">
        <v>2376</v>
      </c>
      <c r="I612" s="5" t="s">
        <v>1747</v>
      </c>
      <c r="J612" s="1" t="s">
        <v>1737</v>
      </c>
      <c r="K612" s="1" t="s">
        <v>1739</v>
      </c>
      <c r="L612" s="1" t="s">
        <v>128</v>
      </c>
      <c r="M612" s="1" t="s">
        <v>1574</v>
      </c>
      <c r="N612" s="8">
        <v>36</v>
      </c>
      <c r="O612" s="8">
        <f t="shared" si="19"/>
        <v>36</v>
      </c>
      <c r="P612" s="2">
        <f t="shared" si="18"/>
        <v>1</v>
      </c>
      <c r="Q612" s="1"/>
      <c r="R612" s="1"/>
      <c r="S612" s="1"/>
      <c r="T612" s="1"/>
      <c r="U612" s="1"/>
      <c r="V612" s="1"/>
      <c r="W612" s="1"/>
      <c r="X612" s="1">
        <v>1</v>
      </c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</row>
    <row r="613" spans="1:72" ht="158.25" customHeight="1" x14ac:dyDescent="0.25">
      <c r="A613" s="1" t="s">
        <v>1583</v>
      </c>
      <c r="B613" s="1"/>
      <c r="C613" s="1" t="s">
        <v>1584</v>
      </c>
      <c r="D613" s="1" t="s">
        <v>34</v>
      </c>
      <c r="E613" s="1" t="s">
        <v>177</v>
      </c>
      <c r="F613" s="5" t="s">
        <v>1971</v>
      </c>
      <c r="G613" s="1" t="s">
        <v>239</v>
      </c>
      <c r="H613" s="5" t="s">
        <v>239</v>
      </c>
      <c r="I613" s="5" t="s">
        <v>1692</v>
      </c>
      <c r="J613" s="1" t="s">
        <v>1745</v>
      </c>
      <c r="K613" s="1" t="s">
        <v>1749</v>
      </c>
      <c r="L613" s="1" t="s">
        <v>307</v>
      </c>
      <c r="M613" s="1" t="s">
        <v>1574</v>
      </c>
      <c r="N613" s="8">
        <v>69</v>
      </c>
      <c r="O613" s="8">
        <f t="shared" si="19"/>
        <v>69</v>
      </c>
      <c r="P613" s="2">
        <f t="shared" si="18"/>
        <v>1</v>
      </c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>
        <v>1</v>
      </c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</row>
    <row r="614" spans="1:72" ht="158.25" customHeight="1" x14ac:dyDescent="0.25">
      <c r="A614" s="1" t="s">
        <v>1585</v>
      </c>
      <c r="B614" s="1"/>
      <c r="C614" s="1" t="s">
        <v>1587</v>
      </c>
      <c r="D614" s="1" t="s">
        <v>1586</v>
      </c>
      <c r="E614" s="1" t="s">
        <v>1622</v>
      </c>
      <c r="F614" s="5" t="s">
        <v>2353</v>
      </c>
      <c r="G614" s="1" t="s">
        <v>239</v>
      </c>
      <c r="H614" s="5" t="s">
        <v>239</v>
      </c>
      <c r="I614" s="5" t="s">
        <v>1919</v>
      </c>
      <c r="J614" s="1" t="s">
        <v>1737</v>
      </c>
      <c r="K614" s="1" t="s">
        <v>1739</v>
      </c>
      <c r="L614" s="1" t="s">
        <v>1575</v>
      </c>
      <c r="M614" s="1" t="s">
        <v>1574</v>
      </c>
      <c r="N614" s="8">
        <v>80</v>
      </c>
      <c r="O614" s="8">
        <f t="shared" si="19"/>
        <v>1760</v>
      </c>
      <c r="P614" s="2">
        <f t="shared" si="18"/>
        <v>22</v>
      </c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>
        <v>2</v>
      </c>
      <c r="AK614" s="1">
        <v>2</v>
      </c>
      <c r="AL614" s="1">
        <v>1</v>
      </c>
      <c r="AM614" s="1">
        <v>1</v>
      </c>
      <c r="AN614" s="1">
        <v>1</v>
      </c>
      <c r="AO614" s="1">
        <v>1</v>
      </c>
      <c r="AP614" s="1">
        <v>4</v>
      </c>
      <c r="AQ614" s="1">
        <v>1</v>
      </c>
      <c r="AR614" s="1">
        <v>3</v>
      </c>
      <c r="AS614" s="1">
        <v>2</v>
      </c>
      <c r="AT614" s="1">
        <v>3</v>
      </c>
      <c r="AU614" s="1"/>
      <c r="AV614" s="1">
        <v>1</v>
      </c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</row>
    <row r="615" spans="1:72" ht="158.25" customHeight="1" x14ac:dyDescent="0.25">
      <c r="A615" s="1" t="s">
        <v>1588</v>
      </c>
      <c r="B615" s="1"/>
      <c r="C615" s="1" t="s">
        <v>1590</v>
      </c>
      <c r="D615" s="1" t="s">
        <v>1589</v>
      </c>
      <c r="E615" s="1" t="s">
        <v>1731</v>
      </c>
      <c r="F615" s="5" t="s">
        <v>2354</v>
      </c>
      <c r="G615" s="1" t="s">
        <v>239</v>
      </c>
      <c r="H615" s="5" t="s">
        <v>239</v>
      </c>
      <c r="I615" s="5" t="s">
        <v>1920</v>
      </c>
      <c r="J615" s="1" t="s">
        <v>1736</v>
      </c>
      <c r="K615" s="1" t="s">
        <v>1739</v>
      </c>
      <c r="L615" s="1" t="s">
        <v>1575</v>
      </c>
      <c r="M615" s="1" t="s">
        <v>1574</v>
      </c>
      <c r="N615" s="8">
        <v>75</v>
      </c>
      <c r="O615" s="8">
        <f t="shared" si="19"/>
        <v>2325</v>
      </c>
      <c r="P615" s="2">
        <f t="shared" si="18"/>
        <v>31</v>
      </c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>
        <v>1</v>
      </c>
      <c r="AJ615" s="1">
        <v>2</v>
      </c>
      <c r="AK615" s="1">
        <v>2</v>
      </c>
      <c r="AL615" s="1">
        <v>2</v>
      </c>
      <c r="AM615" s="1">
        <v>1</v>
      </c>
      <c r="AN615" s="1">
        <v>2</v>
      </c>
      <c r="AO615" s="1">
        <v>1</v>
      </c>
      <c r="AP615" s="1">
        <v>3</v>
      </c>
      <c r="AQ615" s="1">
        <v>3</v>
      </c>
      <c r="AR615" s="1">
        <v>3</v>
      </c>
      <c r="AS615" s="1">
        <v>9</v>
      </c>
      <c r="AT615" s="1">
        <v>2</v>
      </c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</row>
    <row r="616" spans="1:72" ht="158.25" customHeight="1" x14ac:dyDescent="0.25">
      <c r="A616" s="1" t="s">
        <v>1591</v>
      </c>
      <c r="B616" s="1"/>
      <c r="C616" s="1" t="s">
        <v>1593</v>
      </c>
      <c r="D616" s="1" t="s">
        <v>1592</v>
      </c>
      <c r="E616" s="1" t="s">
        <v>1650</v>
      </c>
      <c r="F616" s="5" t="s">
        <v>2355</v>
      </c>
      <c r="G616" s="1" t="s">
        <v>239</v>
      </c>
      <c r="H616" s="5" t="s">
        <v>239</v>
      </c>
      <c r="I616" s="5" t="s">
        <v>1912</v>
      </c>
      <c r="J616" s="1" t="s">
        <v>1745</v>
      </c>
      <c r="K616" s="1" t="s">
        <v>1739</v>
      </c>
      <c r="L616" s="1" t="s">
        <v>1575</v>
      </c>
      <c r="M616" s="1" t="s">
        <v>1574</v>
      </c>
      <c r="N616" s="8">
        <v>85</v>
      </c>
      <c r="O616" s="8">
        <f t="shared" si="19"/>
        <v>2125</v>
      </c>
      <c r="P616" s="2">
        <f t="shared" si="18"/>
        <v>25</v>
      </c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>
        <v>2</v>
      </c>
      <c r="AK616" s="1">
        <v>1</v>
      </c>
      <c r="AL616" s="1">
        <v>1</v>
      </c>
      <c r="AM616" s="1">
        <v>1</v>
      </c>
      <c r="AN616" s="1">
        <v>1</v>
      </c>
      <c r="AO616" s="1">
        <v>2</v>
      </c>
      <c r="AP616" s="1">
        <v>2</v>
      </c>
      <c r="AQ616" s="1">
        <v>3</v>
      </c>
      <c r="AR616" s="1">
        <v>3</v>
      </c>
      <c r="AS616" s="1">
        <v>5</v>
      </c>
      <c r="AT616" s="1">
        <v>4</v>
      </c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</row>
    <row r="617" spans="1:72" ht="158.25" customHeight="1" x14ac:dyDescent="0.25">
      <c r="A617" s="1" t="s">
        <v>1591</v>
      </c>
      <c r="B617" s="1"/>
      <c r="C617" s="1" t="s">
        <v>1595</v>
      </c>
      <c r="D617" s="1" t="s">
        <v>1594</v>
      </c>
      <c r="E617" s="1" t="s">
        <v>1732</v>
      </c>
      <c r="F617" s="5" t="s">
        <v>2355</v>
      </c>
      <c r="G617" s="1" t="s">
        <v>239</v>
      </c>
      <c r="H617" s="5" t="s">
        <v>239</v>
      </c>
      <c r="I617" s="5" t="s">
        <v>1912</v>
      </c>
      <c r="J617" s="1" t="s">
        <v>1745</v>
      </c>
      <c r="K617" s="1" t="s">
        <v>1739</v>
      </c>
      <c r="L617" s="1" t="s">
        <v>1575</v>
      </c>
      <c r="M617" s="1" t="s">
        <v>1574</v>
      </c>
      <c r="N617" s="8">
        <v>95</v>
      </c>
      <c r="O617" s="8">
        <f t="shared" si="19"/>
        <v>1995</v>
      </c>
      <c r="P617" s="2">
        <f t="shared" si="18"/>
        <v>21</v>
      </c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>
        <v>1</v>
      </c>
      <c r="AK617" s="1">
        <v>1</v>
      </c>
      <c r="AL617" s="1">
        <v>1</v>
      </c>
      <c r="AM617" s="1">
        <v>1</v>
      </c>
      <c r="AN617" s="1">
        <v>1</v>
      </c>
      <c r="AO617" s="1">
        <v>2</v>
      </c>
      <c r="AP617" s="1">
        <v>2</v>
      </c>
      <c r="AQ617" s="1">
        <v>2</v>
      </c>
      <c r="AR617" s="1">
        <v>2</v>
      </c>
      <c r="AS617" s="1">
        <v>3</v>
      </c>
      <c r="AT617" s="1">
        <v>4</v>
      </c>
      <c r="AU617" s="1"/>
      <c r="AV617" s="1">
        <v>1</v>
      </c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</row>
    <row r="618" spans="1:72" ht="158.25" customHeight="1" x14ac:dyDescent="0.25">
      <c r="A618" s="1" t="s">
        <v>1597</v>
      </c>
      <c r="B618" s="1"/>
      <c r="C618" s="1" t="s">
        <v>1598</v>
      </c>
      <c r="D618" s="1" t="s">
        <v>1577</v>
      </c>
      <c r="E618" s="1" t="s">
        <v>1631</v>
      </c>
      <c r="F618" s="5" t="s">
        <v>2356</v>
      </c>
      <c r="G618" s="1" t="s">
        <v>239</v>
      </c>
      <c r="H618" s="5" t="s">
        <v>239</v>
      </c>
      <c r="I618" s="5" t="s">
        <v>1912</v>
      </c>
      <c r="J618" s="1" t="s">
        <v>1745</v>
      </c>
      <c r="K618" s="1" t="s">
        <v>1739</v>
      </c>
      <c r="L618" s="1" t="s">
        <v>1575</v>
      </c>
      <c r="M618" s="1" t="s">
        <v>1574</v>
      </c>
      <c r="N618" s="8">
        <v>85</v>
      </c>
      <c r="O618" s="8">
        <f t="shared" si="19"/>
        <v>2465</v>
      </c>
      <c r="P618" s="2">
        <f t="shared" si="18"/>
        <v>29</v>
      </c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>
        <v>1</v>
      </c>
      <c r="AJ618" s="1">
        <v>2</v>
      </c>
      <c r="AK618" s="1">
        <v>1</v>
      </c>
      <c r="AL618" s="1">
        <v>2</v>
      </c>
      <c r="AM618" s="1">
        <v>1</v>
      </c>
      <c r="AN618" s="1">
        <v>2</v>
      </c>
      <c r="AO618" s="1">
        <v>1</v>
      </c>
      <c r="AP618" s="1">
        <v>3</v>
      </c>
      <c r="AQ618" s="1">
        <v>3</v>
      </c>
      <c r="AR618" s="1">
        <v>3</v>
      </c>
      <c r="AS618" s="1">
        <v>6</v>
      </c>
      <c r="AT618" s="1">
        <v>4</v>
      </c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</row>
    <row r="619" spans="1:72" ht="158.25" customHeight="1" x14ac:dyDescent="0.25">
      <c r="A619" s="1" t="s">
        <v>1599</v>
      </c>
      <c r="B619" s="1"/>
      <c r="C619" s="1" t="s">
        <v>1601</v>
      </c>
      <c r="D619" s="1" t="s">
        <v>1600</v>
      </c>
      <c r="E619" s="1" t="s">
        <v>1665</v>
      </c>
      <c r="F619" s="5" t="s">
        <v>2357</v>
      </c>
      <c r="G619" s="1" t="s">
        <v>239</v>
      </c>
      <c r="H619" s="5" t="s">
        <v>239</v>
      </c>
      <c r="I619" s="5" t="s">
        <v>1921</v>
      </c>
      <c r="J619" s="1" t="s">
        <v>1745</v>
      </c>
      <c r="K619" s="1" t="s">
        <v>1739</v>
      </c>
      <c r="L619" s="1" t="s">
        <v>1575</v>
      </c>
      <c r="M619" s="1" t="s">
        <v>1574</v>
      </c>
      <c r="N619" s="8">
        <v>170</v>
      </c>
      <c r="O619" s="8">
        <f t="shared" si="19"/>
        <v>2890</v>
      </c>
      <c r="P619" s="2">
        <f t="shared" si="18"/>
        <v>17</v>
      </c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>
        <v>3</v>
      </c>
      <c r="AT619" s="1">
        <v>4</v>
      </c>
      <c r="AU619" s="1">
        <v>5</v>
      </c>
      <c r="AV619" s="1">
        <v>3</v>
      </c>
      <c r="AW619" s="1">
        <v>2</v>
      </c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</row>
    <row r="620" spans="1:72" ht="158.25" customHeight="1" x14ac:dyDescent="0.25">
      <c r="A620" s="1" t="s">
        <v>1602</v>
      </c>
      <c r="B620" s="1"/>
      <c r="C620" s="1" t="s">
        <v>1603</v>
      </c>
      <c r="D620" s="1" t="s">
        <v>1596</v>
      </c>
      <c r="E620" s="1" t="s">
        <v>1451</v>
      </c>
      <c r="F620" s="5" t="s">
        <v>2358</v>
      </c>
      <c r="G620" s="1" t="s">
        <v>239</v>
      </c>
      <c r="H620" s="5" t="s">
        <v>239</v>
      </c>
      <c r="I620" s="5" t="s">
        <v>1922</v>
      </c>
      <c r="J620" s="1" t="s">
        <v>1745</v>
      </c>
      <c r="K620" s="1" t="s">
        <v>1739</v>
      </c>
      <c r="L620" s="1" t="s">
        <v>1575</v>
      </c>
      <c r="M620" s="1" t="s">
        <v>1574</v>
      </c>
      <c r="N620" s="8">
        <v>150</v>
      </c>
      <c r="O620" s="8">
        <f t="shared" si="19"/>
        <v>1950</v>
      </c>
      <c r="P620" s="2">
        <f t="shared" si="18"/>
        <v>13</v>
      </c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>
        <v>3</v>
      </c>
      <c r="AT620" s="1">
        <v>3</v>
      </c>
      <c r="AU620" s="1">
        <v>3</v>
      </c>
      <c r="AV620" s="1">
        <v>3</v>
      </c>
      <c r="AW620" s="1">
        <v>1</v>
      </c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</row>
    <row r="621" spans="1:72" ht="158.25" customHeight="1" x14ac:dyDescent="0.25">
      <c r="A621" s="1" t="s">
        <v>1602</v>
      </c>
      <c r="B621" s="1"/>
      <c r="C621" s="1" t="s">
        <v>1605</v>
      </c>
      <c r="D621" s="1" t="s">
        <v>1604</v>
      </c>
      <c r="E621" s="1" t="s">
        <v>1733</v>
      </c>
      <c r="F621" s="5" t="s">
        <v>2358</v>
      </c>
      <c r="G621" s="1" t="s">
        <v>239</v>
      </c>
      <c r="H621" s="5" t="s">
        <v>239</v>
      </c>
      <c r="I621" s="5" t="s">
        <v>1922</v>
      </c>
      <c r="J621" s="1" t="s">
        <v>1745</v>
      </c>
      <c r="K621" s="1" t="s">
        <v>1739</v>
      </c>
      <c r="L621" s="1" t="s">
        <v>1575</v>
      </c>
      <c r="M621" s="1" t="s">
        <v>1574</v>
      </c>
      <c r="N621" s="8">
        <v>150</v>
      </c>
      <c r="O621" s="8">
        <f t="shared" si="19"/>
        <v>2250</v>
      </c>
      <c r="P621" s="2">
        <f t="shared" si="18"/>
        <v>15</v>
      </c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>
        <v>3</v>
      </c>
      <c r="AT621" s="1">
        <v>3</v>
      </c>
      <c r="AU621" s="1">
        <v>4</v>
      </c>
      <c r="AV621" s="1">
        <v>4</v>
      </c>
      <c r="AW621" s="1">
        <v>1</v>
      </c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</row>
    <row r="622" spans="1:72" ht="158.25" customHeight="1" x14ac:dyDescent="0.25">
      <c r="A622" s="1" t="s">
        <v>1606</v>
      </c>
      <c r="B622" s="1"/>
      <c r="C622" s="1" t="s">
        <v>1608</v>
      </c>
      <c r="D622" s="1" t="s">
        <v>1607</v>
      </c>
      <c r="E622" s="1" t="s">
        <v>1734</v>
      </c>
      <c r="F622" s="5" t="s">
        <v>2359</v>
      </c>
      <c r="G622" s="1" t="s">
        <v>239</v>
      </c>
      <c r="H622" s="5" t="s">
        <v>239</v>
      </c>
      <c r="I622" s="5" t="s">
        <v>1815</v>
      </c>
      <c r="J622" s="1" t="s">
        <v>1745</v>
      </c>
      <c r="K622" s="1" t="s">
        <v>1741</v>
      </c>
      <c r="L622" s="1" t="s">
        <v>501</v>
      </c>
      <c r="M622" s="1" t="s">
        <v>1574</v>
      </c>
      <c r="N622" s="8">
        <v>69</v>
      </c>
      <c r="O622" s="8">
        <f t="shared" si="19"/>
        <v>138</v>
      </c>
      <c r="P622" s="2">
        <f t="shared" si="18"/>
        <v>2</v>
      </c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>
        <v>2</v>
      </c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</row>
    <row r="623" spans="1:72" ht="158.25" customHeight="1" x14ac:dyDescent="0.25">
      <c r="A623" s="1" t="s">
        <v>1609</v>
      </c>
      <c r="B623" s="1"/>
      <c r="C623" s="1" t="s">
        <v>1611</v>
      </c>
      <c r="D623" s="1" t="s">
        <v>1610</v>
      </c>
      <c r="E623" s="1" t="s">
        <v>1451</v>
      </c>
      <c r="F623" s="5" t="s">
        <v>2360</v>
      </c>
      <c r="G623" s="1" t="s">
        <v>956</v>
      </c>
      <c r="H623" s="5" t="s">
        <v>956</v>
      </c>
      <c r="I623" s="5" t="s">
        <v>1923</v>
      </c>
      <c r="J623" s="1" t="s">
        <v>1737</v>
      </c>
      <c r="K623" s="1" t="s">
        <v>1746</v>
      </c>
      <c r="L623" s="1" t="s">
        <v>85</v>
      </c>
      <c r="M623" s="1" t="s">
        <v>1574</v>
      </c>
      <c r="N623" s="8">
        <v>52.9</v>
      </c>
      <c r="O623" s="8">
        <f t="shared" si="19"/>
        <v>211.6</v>
      </c>
      <c r="P623" s="2">
        <f t="shared" si="18"/>
        <v>4</v>
      </c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>
        <v>1</v>
      </c>
      <c r="AP623" s="1"/>
      <c r="AQ623" s="1">
        <v>2</v>
      </c>
      <c r="AR623" s="1"/>
      <c r="AS623" s="1"/>
      <c r="AT623" s="1"/>
      <c r="AU623" s="1"/>
      <c r="AV623" s="1"/>
      <c r="AW623" s="1">
        <v>1</v>
      </c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</row>
    <row r="624" spans="1:72" ht="158.25" customHeight="1" x14ac:dyDescent="0.25">
      <c r="A624" s="1" t="s">
        <v>1612</v>
      </c>
      <c r="B624" s="1"/>
      <c r="C624" s="1" t="s">
        <v>1613</v>
      </c>
      <c r="D624" s="1" t="s">
        <v>1581</v>
      </c>
      <c r="E624" s="1" t="s">
        <v>156</v>
      </c>
      <c r="F624" s="5" t="s">
        <v>2361</v>
      </c>
      <c r="G624" s="1" t="s">
        <v>1312</v>
      </c>
      <c r="H624" s="5" t="s">
        <v>2380</v>
      </c>
      <c r="I624" s="5" t="s">
        <v>1924</v>
      </c>
      <c r="J624" s="1" t="s">
        <v>1737</v>
      </c>
      <c r="K624" s="1" t="s">
        <v>1739</v>
      </c>
      <c r="L624" s="1" t="s">
        <v>1575</v>
      </c>
      <c r="M624" s="1" t="s">
        <v>1574</v>
      </c>
      <c r="N624" s="8">
        <v>45</v>
      </c>
      <c r="O624" s="8">
        <f t="shared" si="19"/>
        <v>6075</v>
      </c>
      <c r="P624" s="2">
        <f t="shared" si="18"/>
        <v>135</v>
      </c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>
        <v>15</v>
      </c>
      <c r="AJ624" s="1">
        <v>19</v>
      </c>
      <c r="AK624" s="1">
        <v>18</v>
      </c>
      <c r="AL624" s="1">
        <v>19</v>
      </c>
      <c r="AM624" s="1">
        <v>20</v>
      </c>
      <c r="AN624" s="1">
        <v>14</v>
      </c>
      <c r="AO624" s="1">
        <v>15</v>
      </c>
      <c r="AP624" s="1">
        <v>3</v>
      </c>
      <c r="AQ624" s="1">
        <v>3</v>
      </c>
      <c r="AR624" s="1">
        <v>3</v>
      </c>
      <c r="AS624" s="1">
        <v>4</v>
      </c>
      <c r="AT624" s="1">
        <v>2</v>
      </c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</row>
    <row r="625" spans="1:72" ht="158.25" customHeight="1" x14ac:dyDescent="0.25">
      <c r="A625" s="1" t="s">
        <v>1612</v>
      </c>
      <c r="B625" s="1"/>
      <c r="C625" s="1" t="s">
        <v>1614</v>
      </c>
      <c r="D625" s="1" t="s">
        <v>1576</v>
      </c>
      <c r="E625" s="1" t="s">
        <v>108</v>
      </c>
      <c r="F625" s="5" t="s">
        <v>2361</v>
      </c>
      <c r="G625" s="1" t="s">
        <v>1312</v>
      </c>
      <c r="H625" s="5" t="s">
        <v>2380</v>
      </c>
      <c r="I625" s="5" t="s">
        <v>1924</v>
      </c>
      <c r="J625" s="1" t="s">
        <v>1737</v>
      </c>
      <c r="K625" s="1" t="s">
        <v>1739</v>
      </c>
      <c r="L625" s="1" t="s">
        <v>1575</v>
      </c>
      <c r="M625" s="1" t="s">
        <v>1574</v>
      </c>
      <c r="N625" s="8">
        <v>45</v>
      </c>
      <c r="O625" s="8">
        <f t="shared" si="19"/>
        <v>6615</v>
      </c>
      <c r="P625" s="2">
        <f t="shared" si="18"/>
        <v>147</v>
      </c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>
        <v>13</v>
      </c>
      <c r="AJ625" s="1">
        <v>23</v>
      </c>
      <c r="AK625" s="1">
        <v>21</v>
      </c>
      <c r="AL625" s="1">
        <v>21</v>
      </c>
      <c r="AM625" s="1">
        <v>18</v>
      </c>
      <c r="AN625" s="1">
        <v>19</v>
      </c>
      <c r="AO625" s="1">
        <v>17</v>
      </c>
      <c r="AP625" s="1">
        <v>3</v>
      </c>
      <c r="AQ625" s="1">
        <v>3</v>
      </c>
      <c r="AR625" s="1">
        <v>3</v>
      </c>
      <c r="AS625" s="1">
        <v>2</v>
      </c>
      <c r="AT625" s="1">
        <v>4</v>
      </c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</row>
    <row r="626" spans="1:72" ht="158.25" customHeight="1" x14ac:dyDescent="0.25">
      <c r="A626" s="1" t="s">
        <v>1612</v>
      </c>
      <c r="B626" s="1"/>
      <c r="C626" s="1" t="s">
        <v>1615</v>
      </c>
      <c r="D626" s="1" t="s">
        <v>1580</v>
      </c>
      <c r="E626" s="1" t="s">
        <v>103</v>
      </c>
      <c r="F626" s="5" t="s">
        <v>2361</v>
      </c>
      <c r="G626" s="1" t="s">
        <v>1312</v>
      </c>
      <c r="H626" s="5" t="s">
        <v>2380</v>
      </c>
      <c r="I626" s="5" t="s">
        <v>1924</v>
      </c>
      <c r="J626" s="1" t="s">
        <v>1737</v>
      </c>
      <c r="K626" s="1" t="s">
        <v>1739</v>
      </c>
      <c r="L626" s="1" t="s">
        <v>1575</v>
      </c>
      <c r="M626" s="1" t="s">
        <v>1574</v>
      </c>
      <c r="N626" s="8">
        <v>45</v>
      </c>
      <c r="O626" s="8">
        <f t="shared" si="19"/>
        <v>5445</v>
      </c>
      <c r="P626" s="2">
        <f t="shared" si="18"/>
        <v>121</v>
      </c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>
        <v>12</v>
      </c>
      <c r="AJ626" s="1">
        <v>16</v>
      </c>
      <c r="AK626" s="1">
        <v>20</v>
      </c>
      <c r="AL626" s="1">
        <v>16</v>
      </c>
      <c r="AM626" s="1">
        <v>17</v>
      </c>
      <c r="AN626" s="1">
        <v>11</v>
      </c>
      <c r="AO626" s="1">
        <v>10</v>
      </c>
      <c r="AP626" s="1">
        <v>3</v>
      </c>
      <c r="AQ626" s="1">
        <v>3</v>
      </c>
      <c r="AR626" s="1">
        <v>3</v>
      </c>
      <c r="AS626" s="1">
        <v>5</v>
      </c>
      <c r="AT626" s="1">
        <v>5</v>
      </c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</row>
    <row r="627" spans="1:72" ht="158.25" customHeight="1" x14ac:dyDescent="0.25">
      <c r="A627" s="1" t="s">
        <v>92</v>
      </c>
      <c r="B627" s="1"/>
      <c r="C627" s="1" t="s">
        <v>94</v>
      </c>
      <c r="D627" s="1" t="s">
        <v>93</v>
      </c>
      <c r="E627" s="1" t="s">
        <v>102</v>
      </c>
      <c r="F627" s="5" t="s">
        <v>91</v>
      </c>
      <c r="G627" s="1" t="s">
        <v>91</v>
      </c>
      <c r="H627" s="5" t="s">
        <v>1928</v>
      </c>
      <c r="I627" s="5" t="s">
        <v>1751</v>
      </c>
      <c r="J627" s="1" t="s">
        <v>1737</v>
      </c>
      <c r="K627" s="1" t="s">
        <v>1738</v>
      </c>
      <c r="L627" s="1" t="s">
        <v>95</v>
      </c>
      <c r="M627" s="1" t="s">
        <v>84</v>
      </c>
      <c r="N627" s="8">
        <v>806</v>
      </c>
      <c r="O627" s="8">
        <f t="shared" si="19"/>
        <v>3224</v>
      </c>
      <c r="P627" s="2">
        <f t="shared" ref="P627:P638" si="20">SUM(Q627:BT627)</f>
        <v>4</v>
      </c>
      <c r="Q627" s="1"/>
      <c r="R627" s="1"/>
      <c r="S627" s="1">
        <v>4</v>
      </c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</row>
    <row r="628" spans="1:72" ht="158.25" customHeight="1" x14ac:dyDescent="0.25">
      <c r="A628" s="1" t="s">
        <v>99</v>
      </c>
      <c r="B628" s="1"/>
      <c r="C628" s="1" t="s">
        <v>101</v>
      </c>
      <c r="D628" s="1" t="s">
        <v>100</v>
      </c>
      <c r="E628" s="1" t="s">
        <v>1633</v>
      </c>
      <c r="F628" s="5" t="s">
        <v>98</v>
      </c>
      <c r="G628" s="1" t="s">
        <v>98</v>
      </c>
      <c r="H628" s="5" t="s">
        <v>2374</v>
      </c>
      <c r="I628" s="5" t="s">
        <v>1747</v>
      </c>
      <c r="J628" s="1" t="s">
        <v>1737</v>
      </c>
      <c r="K628" s="1" t="s">
        <v>1738</v>
      </c>
      <c r="L628" s="1" t="s">
        <v>95</v>
      </c>
      <c r="M628" s="1" t="s">
        <v>84</v>
      </c>
      <c r="N628" s="8">
        <v>1008</v>
      </c>
      <c r="O628" s="8">
        <f t="shared" si="19"/>
        <v>7056</v>
      </c>
      <c r="P628" s="2">
        <f t="shared" si="20"/>
        <v>7</v>
      </c>
      <c r="Q628" s="1"/>
      <c r="R628" s="1"/>
      <c r="S628" s="1"/>
      <c r="T628" s="1">
        <v>3</v>
      </c>
      <c r="U628" s="1">
        <v>3</v>
      </c>
      <c r="V628" s="1">
        <v>1</v>
      </c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</row>
    <row r="629" spans="1:72" ht="158.25" customHeight="1" x14ac:dyDescent="0.25">
      <c r="A629" s="1" t="s">
        <v>109</v>
      </c>
      <c r="B629" s="1"/>
      <c r="C629" s="1" t="s">
        <v>110</v>
      </c>
      <c r="D629" s="1" t="s">
        <v>97</v>
      </c>
      <c r="E629" s="1" t="s">
        <v>1641</v>
      </c>
      <c r="F629" s="5" t="s">
        <v>106</v>
      </c>
      <c r="G629" s="1" t="s">
        <v>106</v>
      </c>
      <c r="H629" s="5" t="s">
        <v>2376</v>
      </c>
      <c r="I629" s="5" t="s">
        <v>1747</v>
      </c>
      <c r="J629" s="1" t="s">
        <v>1736</v>
      </c>
      <c r="K629" s="1" t="s">
        <v>1744</v>
      </c>
      <c r="L629" s="1" t="s">
        <v>111</v>
      </c>
      <c r="M629" s="1" t="s">
        <v>84</v>
      </c>
      <c r="N629" s="8">
        <v>78.900000000000006</v>
      </c>
      <c r="O629" s="8">
        <f t="shared" si="19"/>
        <v>78.900000000000006</v>
      </c>
      <c r="P629" s="2">
        <f t="shared" si="20"/>
        <v>1</v>
      </c>
      <c r="Q629" s="1"/>
      <c r="R629" s="1"/>
      <c r="S629" s="1"/>
      <c r="T629" s="1"/>
      <c r="U629" s="1"/>
      <c r="V629" s="1"/>
      <c r="W629" s="1">
        <v>1</v>
      </c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</row>
    <row r="630" spans="1:72" ht="158.25" customHeight="1" x14ac:dyDescent="0.25">
      <c r="A630" s="1" t="s">
        <v>121</v>
      </c>
      <c r="B630" s="1"/>
      <c r="C630" s="1" t="s">
        <v>123</v>
      </c>
      <c r="D630" s="1" t="s">
        <v>122</v>
      </c>
      <c r="E630" s="1" t="s">
        <v>179</v>
      </c>
      <c r="F630" s="5" t="s">
        <v>119</v>
      </c>
      <c r="G630" s="1" t="s">
        <v>119</v>
      </c>
      <c r="H630" s="5" t="s">
        <v>2375</v>
      </c>
      <c r="I630" s="5" t="s">
        <v>1747</v>
      </c>
      <c r="J630" s="1" t="s">
        <v>1737</v>
      </c>
      <c r="K630" s="1" t="s">
        <v>1738</v>
      </c>
      <c r="L630" s="1" t="s">
        <v>95</v>
      </c>
      <c r="M630" s="1" t="s">
        <v>84</v>
      </c>
      <c r="N630" s="8">
        <v>826</v>
      </c>
      <c r="O630" s="8">
        <f t="shared" si="19"/>
        <v>6608</v>
      </c>
      <c r="P630" s="2">
        <f t="shared" si="20"/>
        <v>8</v>
      </c>
      <c r="Q630" s="1"/>
      <c r="R630" s="1"/>
      <c r="S630" s="1">
        <v>1</v>
      </c>
      <c r="T630" s="1">
        <v>4</v>
      </c>
      <c r="U630" s="1">
        <v>1</v>
      </c>
      <c r="V630" s="1"/>
      <c r="W630" s="1">
        <v>2</v>
      </c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</row>
    <row r="631" spans="1:72" ht="158.25" customHeight="1" x14ac:dyDescent="0.25">
      <c r="A631" s="1" t="s">
        <v>129</v>
      </c>
      <c r="B631" s="1"/>
      <c r="C631" s="1" t="s">
        <v>131</v>
      </c>
      <c r="D631" s="1" t="s">
        <v>130</v>
      </c>
      <c r="E631" s="1" t="s">
        <v>1645</v>
      </c>
      <c r="F631" s="5" t="s">
        <v>1929</v>
      </c>
      <c r="G631" s="1" t="s">
        <v>126</v>
      </c>
      <c r="H631" s="5" t="s">
        <v>1549</v>
      </c>
      <c r="I631" s="5" t="s">
        <v>1740</v>
      </c>
      <c r="J631" s="1" t="s">
        <v>1737</v>
      </c>
      <c r="K631" s="1" t="s">
        <v>1739</v>
      </c>
      <c r="L631" s="1" t="s">
        <v>128</v>
      </c>
      <c r="M631" s="1" t="s">
        <v>84</v>
      </c>
      <c r="N631" s="8">
        <v>55.9</v>
      </c>
      <c r="O631" s="8">
        <f t="shared" si="19"/>
        <v>55.9</v>
      </c>
      <c r="P631" s="2">
        <f t="shared" si="20"/>
        <v>1</v>
      </c>
      <c r="Q631" s="1"/>
      <c r="R631" s="1">
        <v>1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</row>
    <row r="632" spans="1:72" ht="158.25" customHeight="1" x14ac:dyDescent="0.25">
      <c r="A632" s="1" t="s">
        <v>129</v>
      </c>
      <c r="B632" s="1"/>
      <c r="C632" s="1" t="s">
        <v>133</v>
      </c>
      <c r="D632" s="1" t="s">
        <v>132</v>
      </c>
      <c r="E632" s="1" t="s">
        <v>1646</v>
      </c>
      <c r="F632" s="5" t="s">
        <v>1929</v>
      </c>
      <c r="G632" s="1" t="s">
        <v>126</v>
      </c>
      <c r="H632" s="5" t="s">
        <v>1549</v>
      </c>
      <c r="I632" s="5" t="s">
        <v>1740</v>
      </c>
      <c r="J632" s="1" t="s">
        <v>1737</v>
      </c>
      <c r="K632" s="1" t="s">
        <v>1739</v>
      </c>
      <c r="L632" s="1" t="s">
        <v>128</v>
      </c>
      <c r="M632" s="1" t="s">
        <v>84</v>
      </c>
      <c r="N632" s="8">
        <v>55.9</v>
      </c>
      <c r="O632" s="8">
        <f t="shared" si="19"/>
        <v>55.9</v>
      </c>
      <c r="P632" s="2">
        <f t="shared" si="20"/>
        <v>1</v>
      </c>
      <c r="Q632" s="1"/>
      <c r="R632" s="1">
        <v>1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</row>
    <row r="633" spans="1:72" ht="158.25" customHeight="1" x14ac:dyDescent="0.25">
      <c r="A633" s="1" t="s">
        <v>135</v>
      </c>
      <c r="B633" s="1"/>
      <c r="C633" s="1" t="s">
        <v>137</v>
      </c>
      <c r="D633" s="1" t="s">
        <v>136</v>
      </c>
      <c r="E633" s="1" t="s">
        <v>116</v>
      </c>
      <c r="F633" s="5" t="s">
        <v>1930</v>
      </c>
      <c r="G633" s="1" t="s">
        <v>126</v>
      </c>
      <c r="H633" s="5" t="s">
        <v>1549</v>
      </c>
      <c r="I633" s="5" t="s">
        <v>1753</v>
      </c>
      <c r="J633" s="1" t="s">
        <v>1737</v>
      </c>
      <c r="K633" s="1" t="s">
        <v>1739</v>
      </c>
      <c r="L633" s="1" t="s">
        <v>128</v>
      </c>
      <c r="M633" s="1" t="s">
        <v>84</v>
      </c>
      <c r="N633" s="8">
        <v>45.9</v>
      </c>
      <c r="O633" s="8">
        <f t="shared" si="19"/>
        <v>91.8</v>
      </c>
      <c r="P633" s="2">
        <f t="shared" si="20"/>
        <v>2</v>
      </c>
      <c r="Q633" s="1"/>
      <c r="R633" s="1">
        <v>2</v>
      </c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</row>
    <row r="634" spans="1:72" ht="158.25" customHeight="1" x14ac:dyDescent="0.25">
      <c r="A634" s="1" t="s">
        <v>138</v>
      </c>
      <c r="B634" s="1"/>
      <c r="C634" s="1" t="s">
        <v>140</v>
      </c>
      <c r="D634" s="1" t="s">
        <v>139</v>
      </c>
      <c r="E634" s="1" t="s">
        <v>102</v>
      </c>
      <c r="F634" s="5" t="s">
        <v>1931</v>
      </c>
      <c r="G634" s="1" t="s">
        <v>126</v>
      </c>
      <c r="H634" s="5" t="s">
        <v>1549</v>
      </c>
      <c r="I634" s="5" t="s">
        <v>1753</v>
      </c>
      <c r="J634" s="1" t="s">
        <v>1737</v>
      </c>
      <c r="K634" s="1" t="s">
        <v>1739</v>
      </c>
      <c r="L634" s="1" t="s">
        <v>128</v>
      </c>
      <c r="M634" s="1" t="s">
        <v>84</v>
      </c>
      <c r="N634" s="8">
        <v>45.9</v>
      </c>
      <c r="O634" s="8">
        <f t="shared" si="19"/>
        <v>596.69999999999993</v>
      </c>
      <c r="P634" s="2">
        <f t="shared" si="20"/>
        <v>13</v>
      </c>
      <c r="Q634" s="1"/>
      <c r="R634" s="1">
        <v>13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</row>
    <row r="635" spans="1:72" ht="158.25" customHeight="1" x14ac:dyDescent="0.25">
      <c r="A635" s="1" t="s">
        <v>138</v>
      </c>
      <c r="B635" s="1"/>
      <c r="C635" s="1" t="s">
        <v>142</v>
      </c>
      <c r="D635" s="1" t="s">
        <v>141</v>
      </c>
      <c r="E635" s="1" t="s">
        <v>177</v>
      </c>
      <c r="F635" s="5" t="s">
        <v>1931</v>
      </c>
      <c r="G635" s="1" t="s">
        <v>126</v>
      </c>
      <c r="H635" s="5" t="s">
        <v>1549</v>
      </c>
      <c r="I635" s="5" t="s">
        <v>1753</v>
      </c>
      <c r="J635" s="1" t="s">
        <v>1737</v>
      </c>
      <c r="K635" s="1" t="s">
        <v>1739</v>
      </c>
      <c r="L635" s="1" t="s">
        <v>128</v>
      </c>
      <c r="M635" s="1" t="s">
        <v>84</v>
      </c>
      <c r="N635" s="8">
        <v>45.9</v>
      </c>
      <c r="O635" s="8">
        <f t="shared" si="19"/>
        <v>45.9</v>
      </c>
      <c r="P635" s="2">
        <f t="shared" si="20"/>
        <v>1</v>
      </c>
      <c r="Q635" s="1"/>
      <c r="R635" s="1">
        <v>1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</row>
    <row r="636" spans="1:72" ht="158.25" customHeight="1" x14ac:dyDescent="0.25">
      <c r="A636" s="1" t="s">
        <v>143</v>
      </c>
      <c r="B636" s="1"/>
      <c r="C636" s="1" t="s">
        <v>144</v>
      </c>
      <c r="D636" s="1" t="s">
        <v>141</v>
      </c>
      <c r="E636" s="1" t="s">
        <v>177</v>
      </c>
      <c r="F636" s="5" t="s">
        <v>1932</v>
      </c>
      <c r="G636" s="1" t="s">
        <v>126</v>
      </c>
      <c r="H636" s="5" t="s">
        <v>1549</v>
      </c>
      <c r="I636" s="5" t="s">
        <v>1758</v>
      </c>
      <c r="J636" s="1" t="s">
        <v>1736</v>
      </c>
      <c r="K636" s="1" t="s">
        <v>1739</v>
      </c>
      <c r="L636" s="1" t="s">
        <v>128</v>
      </c>
      <c r="M636" s="1" t="s">
        <v>84</v>
      </c>
      <c r="N636" s="8">
        <v>55.9</v>
      </c>
      <c r="O636" s="8">
        <f t="shared" si="19"/>
        <v>559</v>
      </c>
      <c r="P636" s="2">
        <f t="shared" si="20"/>
        <v>10</v>
      </c>
      <c r="Q636" s="1"/>
      <c r="R636" s="1">
        <v>10</v>
      </c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</row>
    <row r="637" spans="1:72" ht="158.25" customHeight="1" x14ac:dyDescent="0.25">
      <c r="A637" s="1" t="s">
        <v>143</v>
      </c>
      <c r="B637" s="1"/>
      <c r="C637" s="1" t="s">
        <v>145</v>
      </c>
      <c r="D637" s="1" t="s">
        <v>127</v>
      </c>
      <c r="E637" s="1" t="s">
        <v>108</v>
      </c>
      <c r="F637" s="5" t="s">
        <v>1932</v>
      </c>
      <c r="G637" s="1" t="s">
        <v>126</v>
      </c>
      <c r="H637" s="5" t="s">
        <v>1549</v>
      </c>
      <c r="I637" s="5" t="s">
        <v>1758</v>
      </c>
      <c r="J637" s="1" t="s">
        <v>1736</v>
      </c>
      <c r="K637" s="1" t="s">
        <v>1739</v>
      </c>
      <c r="L637" s="1" t="s">
        <v>128</v>
      </c>
      <c r="M637" s="1" t="s">
        <v>84</v>
      </c>
      <c r="N637" s="8">
        <v>55.9</v>
      </c>
      <c r="O637" s="8">
        <f t="shared" si="19"/>
        <v>167.7</v>
      </c>
      <c r="P637" s="2">
        <f t="shared" si="20"/>
        <v>3</v>
      </c>
      <c r="Q637" s="1"/>
      <c r="R637" s="1">
        <v>3</v>
      </c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</row>
    <row r="638" spans="1:72" ht="45" x14ac:dyDescent="0.25">
      <c r="A638" s="1" t="s">
        <v>169</v>
      </c>
      <c r="B638" s="1"/>
      <c r="C638" s="1" t="s">
        <v>170</v>
      </c>
      <c r="D638" s="1" t="s">
        <v>27</v>
      </c>
      <c r="E638" s="1" t="s">
        <v>2364</v>
      </c>
      <c r="F638" s="5" t="s">
        <v>166</v>
      </c>
      <c r="G638" s="1" t="s">
        <v>166</v>
      </c>
      <c r="H638" s="5" t="s">
        <v>2377</v>
      </c>
      <c r="I638" s="5" t="s">
        <v>1761</v>
      </c>
      <c r="J638" s="1" t="s">
        <v>1736</v>
      </c>
      <c r="K638" s="1" t="s">
        <v>1738</v>
      </c>
      <c r="L638" s="1" t="s">
        <v>152</v>
      </c>
      <c r="M638" s="1" t="s">
        <v>84</v>
      </c>
      <c r="N638" s="8">
        <v>135</v>
      </c>
      <c r="O638" s="8">
        <f t="shared" si="19"/>
        <v>135</v>
      </c>
      <c r="P638" s="2">
        <f t="shared" si="20"/>
        <v>1</v>
      </c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>
        <v>1</v>
      </c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</row>
    <row r="640" spans="1:72" ht="15.75" x14ac:dyDescent="0.25">
      <c r="C640" s="13" t="s">
        <v>2367</v>
      </c>
      <c r="D640" s="14" t="s">
        <v>2369</v>
      </c>
      <c r="E640" s="14" t="s">
        <v>2373</v>
      </c>
    </row>
    <row r="641" spans="3:5" ht="15.75" x14ac:dyDescent="0.25">
      <c r="C641" s="11" t="s">
        <v>152</v>
      </c>
      <c r="D641" s="12">
        <v>1</v>
      </c>
      <c r="E641" s="12">
        <v>135</v>
      </c>
    </row>
    <row r="642" spans="3:5" ht="15.75" x14ac:dyDescent="0.25">
      <c r="C642" s="11" t="s">
        <v>238</v>
      </c>
      <c r="D642" s="12">
        <v>2</v>
      </c>
      <c r="E642" s="12">
        <v>1014</v>
      </c>
    </row>
    <row r="643" spans="3:5" ht="15.75" x14ac:dyDescent="0.25">
      <c r="C643" s="11" t="s">
        <v>83</v>
      </c>
      <c r="D643" s="12">
        <v>1</v>
      </c>
      <c r="E643" s="12">
        <v>149</v>
      </c>
    </row>
    <row r="644" spans="3:5" ht="15.75" x14ac:dyDescent="0.25">
      <c r="C644" s="11" t="s">
        <v>199</v>
      </c>
      <c r="D644" s="12">
        <v>2688</v>
      </c>
      <c r="E644" s="12">
        <v>550431</v>
      </c>
    </row>
    <row r="645" spans="3:5" ht="15.75" x14ac:dyDescent="0.25">
      <c r="C645" s="11" t="s">
        <v>227</v>
      </c>
      <c r="D645" s="12">
        <v>57</v>
      </c>
      <c r="E645" s="12">
        <v>23834.859999999997</v>
      </c>
    </row>
    <row r="646" spans="3:5" ht="15.75" x14ac:dyDescent="0.25">
      <c r="C646" s="11" t="s">
        <v>112</v>
      </c>
      <c r="D646" s="12">
        <v>6</v>
      </c>
      <c r="E646" s="12">
        <v>1267</v>
      </c>
    </row>
    <row r="647" spans="3:5" ht="15.75" x14ac:dyDescent="0.25">
      <c r="C647" s="11" t="s">
        <v>111</v>
      </c>
      <c r="D647" s="12">
        <v>564</v>
      </c>
      <c r="E647" s="12">
        <v>69253.449999999983</v>
      </c>
    </row>
    <row r="648" spans="3:5" ht="15.75" x14ac:dyDescent="0.25">
      <c r="C648" s="11" t="s">
        <v>195</v>
      </c>
      <c r="D648" s="12">
        <v>188</v>
      </c>
      <c r="E648" s="12">
        <v>18671</v>
      </c>
    </row>
    <row r="649" spans="3:5" ht="15.75" x14ac:dyDescent="0.25">
      <c r="C649" s="11" t="s">
        <v>86</v>
      </c>
      <c r="D649" s="12">
        <v>24</v>
      </c>
      <c r="E649" s="12">
        <v>804</v>
      </c>
    </row>
    <row r="650" spans="3:5" ht="15.75" x14ac:dyDescent="0.25">
      <c r="C650" s="11" t="s">
        <v>307</v>
      </c>
      <c r="D650" s="12">
        <v>10</v>
      </c>
      <c r="E650" s="12">
        <v>1540</v>
      </c>
    </row>
    <row r="651" spans="3:5" ht="15.75" x14ac:dyDescent="0.25">
      <c r="C651" s="11" t="s">
        <v>128</v>
      </c>
      <c r="D651" s="12">
        <v>1019</v>
      </c>
      <c r="E651" s="12">
        <v>82005.200000000012</v>
      </c>
    </row>
    <row r="652" spans="3:5" ht="15.75" x14ac:dyDescent="0.25">
      <c r="C652" s="11" t="s">
        <v>85</v>
      </c>
      <c r="D652" s="12">
        <v>4</v>
      </c>
      <c r="E652" s="12">
        <v>211.6</v>
      </c>
    </row>
    <row r="653" spans="3:5" ht="15.75" x14ac:dyDescent="0.25">
      <c r="C653" s="11" t="s">
        <v>234</v>
      </c>
      <c r="D653" s="12">
        <v>4</v>
      </c>
      <c r="E653" s="12">
        <v>732</v>
      </c>
    </row>
    <row r="654" spans="3:5" ht="15.75" x14ac:dyDescent="0.25">
      <c r="C654" s="11" t="s">
        <v>1575</v>
      </c>
      <c r="D654" s="12">
        <v>576</v>
      </c>
      <c r="E654" s="12">
        <v>35895</v>
      </c>
    </row>
    <row r="655" spans="3:5" ht="15.75" x14ac:dyDescent="0.25">
      <c r="C655" s="11" t="s">
        <v>95</v>
      </c>
      <c r="D655" s="12">
        <v>19</v>
      </c>
      <c r="E655" s="12">
        <v>16888</v>
      </c>
    </row>
    <row r="656" spans="3:5" ht="15.75" x14ac:dyDescent="0.25">
      <c r="C656" s="11" t="s">
        <v>452</v>
      </c>
      <c r="D656" s="12">
        <v>4950</v>
      </c>
      <c r="E656" s="12">
        <v>244321.5</v>
      </c>
    </row>
    <row r="657" spans="3:5" ht="15.75" x14ac:dyDescent="0.25">
      <c r="C657" s="11" t="s">
        <v>220</v>
      </c>
      <c r="D657" s="12">
        <v>23</v>
      </c>
      <c r="E657" s="12">
        <v>7032.5</v>
      </c>
    </row>
    <row r="658" spans="3:5" ht="15.75" x14ac:dyDescent="0.25">
      <c r="C658" s="11" t="s">
        <v>378</v>
      </c>
      <c r="D658" s="12">
        <v>39</v>
      </c>
      <c r="E658" s="12">
        <v>8010</v>
      </c>
    </row>
    <row r="659" spans="3:5" ht="15.75" x14ac:dyDescent="0.25">
      <c r="C659" s="11" t="s">
        <v>516</v>
      </c>
      <c r="D659" s="12">
        <v>2</v>
      </c>
      <c r="E659" s="12">
        <v>300</v>
      </c>
    </row>
    <row r="660" spans="3:5" ht="15.75" x14ac:dyDescent="0.25">
      <c r="C660" s="11" t="s">
        <v>88</v>
      </c>
      <c r="D660" s="12">
        <v>10</v>
      </c>
      <c r="E660" s="12">
        <v>1159.5</v>
      </c>
    </row>
    <row r="661" spans="3:5" ht="15.75" x14ac:dyDescent="0.25">
      <c r="C661" s="11" t="s">
        <v>536</v>
      </c>
      <c r="D661" s="12">
        <v>2</v>
      </c>
      <c r="E661" s="12">
        <v>238</v>
      </c>
    </row>
    <row r="662" spans="3:5" ht="15.75" x14ac:dyDescent="0.25">
      <c r="C662" s="11" t="s">
        <v>501</v>
      </c>
      <c r="D662" s="12">
        <v>7</v>
      </c>
      <c r="E662" s="12">
        <v>635</v>
      </c>
    </row>
    <row r="663" spans="3:5" ht="15.75" x14ac:dyDescent="0.25">
      <c r="C663" s="15" t="s">
        <v>2368</v>
      </c>
      <c r="D663" s="14">
        <v>10196</v>
      </c>
      <c r="E663" s="14">
        <v>1064527.6099999999</v>
      </c>
    </row>
  </sheetData>
  <mergeCells count="2">
    <mergeCell ref="B254:B255"/>
    <mergeCell ref="B504:B505"/>
  </mergeCell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1 2</dc:creator>
  <cp:lastModifiedBy>Dators</cp:lastModifiedBy>
  <dcterms:created xsi:type="dcterms:W3CDTF">2015-06-05T18:17:20Z</dcterms:created>
  <dcterms:modified xsi:type="dcterms:W3CDTF">2023-12-19T09:13:28Z</dcterms:modified>
</cp:coreProperties>
</file>